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510" windowHeight="8430" activeTab="3"/>
  </bookViews>
  <sheets>
    <sheet name="№ 4 ЭКМП - МО " sheetId="1" r:id="rId1"/>
    <sheet name="№2 СВОД - ЭКМП " sheetId="2" r:id="rId2"/>
    <sheet name="№3 МЭЭ- МО " sheetId="3" r:id="rId3"/>
    <sheet name="№1 СВОД - МЭЭ" sheetId="4" r:id="rId4"/>
  </sheets>
  <definedNames>
    <definedName name="_210719" localSheetId="0">'№ 4 ЭКМП - МО '!#REF!</definedName>
    <definedName name="_3kv" localSheetId="0">'№ 4 ЭКМП - МО '!#REF!</definedName>
    <definedName name="_3kv_1" localSheetId="0">'№ 4 ЭКМП - МО '!#REF!</definedName>
    <definedName name="_3kv_2" localSheetId="2">'№3 МЭЭ- МО '!$A$11:$F$20</definedName>
    <definedName name="_xlnm._FilterDatabase" localSheetId="0" hidden="1">'№ 4 ЭКМП - МО '!$A$10:$F$179</definedName>
    <definedName name="_xlnm._FilterDatabase" localSheetId="1" hidden="1">'№2 СВОД - ЭКМП '!$B$12:$C$32</definedName>
    <definedName name="_xlnm._FilterDatabase" localSheetId="2" hidden="1">'№3 МЭЭ- МО '!$A$11:$F$207</definedName>
    <definedName name="m01_202107161230" localSheetId="0">'№ 4 ЭКМП - МО '!$A$8:$F$8</definedName>
    <definedName name="m01_202107161230_1" localSheetId="2">'№3 МЭЭ- МО '!$A$9:$F$9</definedName>
  </definedNames>
  <calcPr calcId="145621"/>
</workbook>
</file>

<file path=xl/calcChain.xml><?xml version="1.0" encoding="utf-8"?>
<calcChain xmlns="http://schemas.openxmlformats.org/spreadsheetml/2006/main">
  <c r="E17" i="1" l="1"/>
  <c r="E18" i="1"/>
  <c r="E20" i="1"/>
  <c r="E21" i="1"/>
  <c r="E22" i="1"/>
  <c r="E23" i="1"/>
  <c r="E24" i="1"/>
  <c r="E28" i="1"/>
  <c r="E30" i="1"/>
  <c r="E31" i="1"/>
  <c r="E32" i="1"/>
  <c r="E33" i="1"/>
  <c r="E35" i="1"/>
  <c r="E36" i="1"/>
  <c r="E37" i="1"/>
  <c r="E40" i="1"/>
  <c r="E45" i="1"/>
  <c r="E46" i="1"/>
  <c r="E47" i="1"/>
  <c r="E50" i="1"/>
  <c r="E51" i="1"/>
  <c r="E52" i="1"/>
  <c r="E54" i="1"/>
  <c r="E55" i="1"/>
  <c r="E56" i="1"/>
  <c r="E57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4" i="1"/>
  <c r="E76" i="1"/>
  <c r="E77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100" i="1"/>
  <c r="E103" i="1"/>
  <c r="E104" i="1"/>
  <c r="E105" i="1"/>
  <c r="E108" i="1"/>
  <c r="E111" i="1"/>
  <c r="E114" i="1"/>
  <c r="E118" i="1"/>
  <c r="E121" i="1"/>
  <c r="E122" i="1"/>
  <c r="E126" i="1"/>
  <c r="E128" i="1"/>
  <c r="E129" i="1"/>
  <c r="E136" i="1"/>
  <c r="E143" i="1"/>
  <c r="E147" i="1"/>
  <c r="E148" i="1"/>
  <c r="E149" i="1"/>
  <c r="E152" i="1"/>
  <c r="E164" i="1"/>
  <c r="E166" i="1"/>
  <c r="E172" i="1"/>
  <c r="E11" i="1"/>
  <c r="E21" i="3" l="1"/>
  <c r="E23" i="3"/>
  <c r="E24" i="3"/>
  <c r="E25" i="3"/>
  <c r="E26" i="3"/>
  <c r="E27" i="3"/>
  <c r="E28" i="3"/>
  <c r="E31" i="3"/>
  <c r="E33" i="3"/>
  <c r="E34" i="3"/>
  <c r="E35" i="3"/>
  <c r="E37" i="3"/>
  <c r="E39" i="3"/>
  <c r="E41" i="3"/>
  <c r="E42" i="3"/>
  <c r="E46" i="3"/>
  <c r="E48" i="3"/>
  <c r="E51" i="3"/>
  <c r="E52" i="3"/>
  <c r="E53" i="3"/>
  <c r="E55" i="3"/>
  <c r="E56" i="3"/>
  <c r="E57" i="3"/>
  <c r="E58" i="3"/>
  <c r="E60" i="3"/>
  <c r="E61" i="3"/>
  <c r="E62" i="3"/>
  <c r="E63" i="3"/>
  <c r="E64" i="3"/>
  <c r="E67" i="3"/>
  <c r="E69" i="3"/>
  <c r="E71" i="3"/>
  <c r="E72" i="3"/>
  <c r="E75" i="3"/>
  <c r="E76" i="3"/>
  <c r="E77" i="3"/>
  <c r="E78" i="3"/>
  <c r="E79" i="3"/>
  <c r="E80" i="3"/>
  <c r="E81" i="3"/>
  <c r="E82" i="3"/>
  <c r="E84" i="3"/>
  <c r="E85" i="3"/>
  <c r="E86" i="3"/>
  <c r="E87" i="3"/>
  <c r="E88" i="3"/>
  <c r="E89" i="3"/>
  <c r="E90" i="3"/>
  <c r="E91" i="3"/>
  <c r="E92" i="3"/>
  <c r="E93" i="3"/>
  <c r="E94" i="3"/>
  <c r="E97" i="3"/>
  <c r="E99" i="3"/>
  <c r="E100" i="3"/>
  <c r="E101" i="3"/>
  <c r="E102" i="3"/>
  <c r="E103" i="3"/>
  <c r="E104" i="3"/>
  <c r="E105" i="3"/>
  <c r="E106" i="3"/>
  <c r="E107" i="3"/>
  <c r="E108" i="3"/>
  <c r="E111" i="3"/>
  <c r="E112" i="3"/>
  <c r="E113" i="3"/>
  <c r="E114" i="3"/>
  <c r="E115" i="3"/>
  <c r="E116" i="3"/>
  <c r="E120" i="3"/>
  <c r="E121" i="3"/>
  <c r="E122" i="3"/>
  <c r="E137" i="3"/>
  <c r="E139" i="3"/>
  <c r="E145" i="3"/>
  <c r="E146" i="3"/>
  <c r="E165" i="3"/>
  <c r="E166" i="3"/>
  <c r="E174" i="3"/>
  <c r="E175" i="3"/>
  <c r="E176" i="3"/>
  <c r="E177" i="3"/>
  <c r="E178" i="3"/>
  <c r="E179" i="3"/>
  <c r="E181" i="3"/>
  <c r="E183" i="3"/>
  <c r="E189" i="3"/>
  <c r="E191" i="3"/>
  <c r="E193" i="3"/>
  <c r="E199" i="3"/>
  <c r="E202" i="3"/>
  <c r="E204" i="3"/>
  <c r="E20" i="3"/>
  <c r="E12" i="3"/>
</calcChain>
</file>

<file path=xl/connections.xml><?xml version="1.0" encoding="utf-8"?>
<connections xmlns="http://schemas.openxmlformats.org/spreadsheetml/2006/main">
  <connection id="1" name="210719" type="6" refreshedVersion="4" background="1" saveData="1">
    <textPr codePage="1251" sourceFile="C:\doc\Задачи\ПУМП #872 Отчетная форма по общему информированию по экспертизе\210719.csv" decimal="," thousands=" " tab="0" semicolon="1">
      <textFields count="8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3kv" type="6" refreshedVersion="4" background="1">
    <textPr codePage="1251" sourceFile="C:\doc\Задачи\ПУМП #872 Отчетная форма по общему информированию по экспертизе\211018\3kv.csv" decimal="," thousands=" " tab="0" semicolon="1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3kv_11" type="6" refreshedVersion="4" background="1" saveData="1">
    <textPr codePage="1251" sourceFile="C:\doc\Задачи\ПУМП #872 Отчетная форма по общему информированию по экспертизе\211018\3kv_1.csv" decimal="," thousands=" " tab="0" semicolon="1">
      <textFields count="57"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3kv1" type="6" refreshedVersion="4" background="1" saveData="1">
    <textPr codePage="1251" sourceFile="C:\doc\Задачи\ПУМП #872 Отчетная форма по общему информированию по экспертизе\211018\3kv.csv" decimal="," thousands=" " tab="0" semicolon="1">
      <textFields count="57"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name="m01_202107161230" type="6" refreshedVersion="4" background="1" saveData="1">
    <textPr codePage="1251" sourceFile="C:\doc\Задачи\ПУМП #872 Отчетная форма по общему информированию по экспертизе\m01_202107161230.csv" decimal="," thousands=" " tab="0" semicolon="1">
      <textFields count="8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m01_2021071612301" type="6" refreshedVersion="4" background="1" saveData="1">
    <textPr codePage="1251" sourceFile="C:\doc\Задачи\ПУМП #872 Отчетная форма по общему информированию по экспертизе\m01_202107161230.csv" decimal="," thousands=" " tab="0" semicolon="1">
      <textFields count="8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<sst xmlns="http://schemas.openxmlformats.org/spreadsheetml/2006/main" count="467" uniqueCount="304">
  <si>
    <t>№ п/п</t>
  </si>
  <si>
    <t>абс.</t>
  </si>
  <si>
    <t xml:space="preserve"> %</t>
  </si>
  <si>
    <t>2.1.</t>
  </si>
  <si>
    <t>2.10.</t>
  </si>
  <si>
    <t>2.14.</t>
  </si>
  <si>
    <t>2.17.</t>
  </si>
  <si>
    <t>2.9.</t>
  </si>
  <si>
    <t>3.10.</t>
  </si>
  <si>
    <t>3.11.</t>
  </si>
  <si>
    <t>3.13.</t>
  </si>
  <si>
    <t>3.3.</t>
  </si>
  <si>
    <t>3.6.</t>
  </si>
  <si>
    <t>3.7.</t>
  </si>
  <si>
    <t>3.8.</t>
  </si>
  <si>
    <t>Нарушение сроков ожидания медицинской помощи, установленных территориальной программой обязательного медицинского страхования.</t>
  </si>
  <si>
    <t>2.2.</t>
  </si>
  <si>
    <t>Нарушение условий оказания скорой медицинской помощи, выразившееся в несоблюдении установленного программой обязательного медицинского страхования времени доезда бригады скорой медицинской помощи, при летальном исходе до приезда бригады скорой помощи.</t>
  </si>
  <si>
    <t>Взимание платы с застрахованных лиц за оказанную медицинскую помощь, входящую в базовую либо территориальную программу обязательного медицинского страхования, при оказании медицинской помощи в рамках базовой либо территориальной программы обязательного медицинского страхования.</t>
  </si>
  <si>
    <t>Наличие признаков искажения сведений, представленных в медицинской документации (дописки, исправления, "вклейки", полное переоформление с искажением сведений о проведенных диагностических и лечебных мероприятий, клинической картине заболевания; расхождение сведений об оказании медицинской помощи в различных разделах медицинской документации и (или) учетно-отчетной документации, запрошенной на проведение экспертизы).</t>
  </si>
  <si>
    <t>2.15.</t>
  </si>
  <si>
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 (в том числе, оказание медицинской помощи в период отпуска, обучения, командировок, выходных дней).</t>
  </si>
  <si>
    <t>Несоответствие данных медицинской документации данным реестра счетов, в том числе:</t>
  </si>
  <si>
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препаратов.</t>
  </si>
  <si>
    <t xml:space="preserve">в том числе - в разрезе кодов выявленных нарушений </t>
  </si>
  <si>
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включенных в перечень жизненно необходимых и важнейших лекарственных препаратов &lt;2&gt;, и (или) медицинских изделий, включенных в перечень медицинских изделий, имплантируемых в организм человека &lt;3&gt;, на основе клинических рекомендаций, с учетом стандартов медицинской помощи.</t>
  </si>
  <si>
    <t>Установление неверного диагноза, связанное с отсутствием обоснования клинического диагноза в первичной медицинской документации или несоответствие результатов обследования клиническому диагнозу:</t>
  </si>
  <si>
    <t>Невыполнение, несвоевременное или ненадлежащее выполнение необходимых пациенту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 том числе по результатам проведенного диспансерного наблюдения, рекомендаций по применению методов профилактики, диагностики, лечения и реабилитации, данных медицинскими работниками национальных медицинских исследовательских центров в ходе консультаций/консилиумов с применением телемедицинских технологий:</t>
  </si>
  <si>
    <t>Выполнение непоказанных, неоправданных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приведшее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заболевания.</t>
  </si>
  <si>
    <t>3.4.</t>
  </si>
  <si>
    <t>Преждевременное с клинической точки зрения прекращение оказания медицинской помощи при отсутствии клинического эффекта (за исключением случаев отказа застрахованного лица от медицинского вмешательства в установленных законодательством Российской Федерации случаях).</t>
  </si>
  <si>
    <t>3.5.</t>
  </si>
  <si>
    <t>Нарушения при оказании медицинской помощи (в частности, преждевременная выписка из медицинской организации), вследствие которых при отсутствии положительной динамики в состоянии здоровья потребовалось повторное обоснованное обращение застрахованного лица за медицинской помощью по поводу того же заболевания в течение четырнадцати дней со дня окончания оказания медицинской помощи амбулаторно, тридцати дней стационарно (повторная госпитализация).</t>
  </si>
  <si>
    <t>Нарушение по вине медицинской организации преемственности в оказании медицинской помощи (в том числе несвоевременный перевод пациента в медицинскую организацию более высокого уровня), приведшее к удлинению сроков оказания медицинской помощи и (или) ухудшению состояния здоровья застрахованного лица.</t>
  </si>
  <si>
    <t>Госпитализация застрахованного лица в плановой или неотложной форме с нарушением требований к профильности оказанной медицинской помощи (непрофильная госпитализация), кроме случаев госпитализации в неотложной и экстренной форме с последующим переводом в течение суток в профильные медицинские организации (структурные подразделения медицинских организаций).</t>
  </si>
  <si>
    <t>Госпитализация застрахованного лица без медицинских показаний (необоснованная госпитализация), медицинская помощь которому могла быть предоставлена в установленном объеме амбулаторно, в дневном стационаре, отсутствие пациента в медицинской организации на дату проверки.</t>
  </si>
  <si>
    <t>Наличие расхождений клинического и патолого-анатомического диагнозов, обусловленное непроведением необходимых диагностических исследований в связи с несоответствием оснащения медицинской организации (структурного подразделения медицинской организации).</t>
  </si>
  <si>
    <t>Отсутствие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объем, характер, условия предоставления медицинской помощи и провести оценку качества оказанной медицинской помощи.</t>
  </si>
  <si>
    <t>3.12.</t>
  </si>
  <si>
    <t>Нарушение прав застрахованных лиц на выбор медицинской организации из медицинских организаций, участвующих в реализации территориальной программы обязательного медицинского страхования, базовой программы обязательного медицинского страхования; на выбор врача.</t>
  </si>
  <si>
    <t>Необоснованное назначение лекарственных препаратов; одновременное назначение лекарственных препаратов со схожим фармакологическим действием; нерациональная лекарственная терапия, в том числе несоответствие дозировок, кратности и длительности приема лекарственных препаратов клиническим рекомендациям и стандартам медицинской помощи, связанные с риском для здоровья пациента.</t>
  </si>
  <si>
    <t>Наименование МО (юридического лица)</t>
  </si>
  <si>
    <t>Приложение №2</t>
  </si>
  <si>
    <r>
      <t>2.16.         -</t>
    </r>
    <r>
      <rPr>
        <sz val="11"/>
        <color theme="1"/>
        <rFont val="Times New Roman"/>
        <family val="1"/>
        <charset val="204"/>
      </rPr>
      <t xml:space="preserve"> в том числе 2.16.1.; 2.16.2</t>
    </r>
  </si>
  <si>
    <t>ПРОЧИЕ</t>
  </si>
  <si>
    <r>
      <t xml:space="preserve">3.1. </t>
    </r>
    <r>
      <rPr>
        <sz val="11"/>
        <color theme="1"/>
        <rFont val="Times New Roman"/>
        <family val="1"/>
        <charset val="204"/>
      </rPr>
      <t>-        в том числе 3.1.1.; 3.1.2.; 3.1.3.; 3.1.4.; 3.1.5</t>
    </r>
  </si>
  <si>
    <t>3.2. - в том числе 3.2.1.; 3.2.2.; 3.2.3.; 3.2.4.; 3.2.5.; 3.2.6.</t>
  </si>
  <si>
    <t>Приложение №4</t>
  </si>
  <si>
    <t>Несоответствие данных медицинской документации данным реестра счетов</t>
  </si>
  <si>
    <t xml:space="preserve"> Экспертиза качества медицинской помощи - выявление нарушений при оказании медицинской помощи, в том числе оценка своевременности ее оказания, правильности выбора методов профилактики, диагностики, лечения и медицинской реабилитации, степени достижения запланированного результата  (далее - ЭКМП)
</t>
  </si>
  <si>
    <t xml:space="preserve"> Экспертиза качества медицинской помощи - выявление нарушений при оказании медицинской помощи, в том числе оценка своевременности ее оказания, правильности выбора методов профилактики, диагностики, лечения и медицинской реабилитации, степени достижения запланированного результата (далее - ЭКМП)</t>
  </si>
  <si>
    <t>Медико-экономическая экспертиза - установление соответствия фактических сроков оказания медицинской помощи, объема предъявленных к оплате медицинских услуг записям в первичной медицинской документации и учетно-отчетной документации медицинской организации (далее - МЭЭ)</t>
  </si>
  <si>
    <t xml:space="preserve">Количество случаев оказания МП по ТП ОМС, по которым проведена МЭЭ </t>
  </si>
  <si>
    <t>Количество случаев оказания МП по ТП ОМС, по которым выявлены дефекты/нарушения при МЭЭ</t>
  </si>
  <si>
    <t>Финансовые санкции, примененные к МО по МЭЭ - удержания (руб.)</t>
  </si>
  <si>
    <t xml:space="preserve">ВСЕГО  дефектов/нарушений по результатам МЭЭ </t>
  </si>
  <si>
    <t>Приложение № 1</t>
  </si>
  <si>
    <t xml:space="preserve">Медико-экономическая экспертиза - установление соответствия фактических сроков оказания медицинской помощи, объема предъявленных к оплате медицинских услуг записям в первичной медицинской документации и учетно-отчетной документации медицинской организации (далее - МЭЭ) </t>
  </si>
  <si>
    <t>Количество случаев оказания МП по ТП ОМС, по которым проведена ЭКМП</t>
  </si>
  <si>
    <t>Количество случаев оказания МП по ТП ОМС, по которым выявлены дефекты/нарушения при ЭКМП</t>
  </si>
  <si>
    <t>Финансовые санкции, примененные к МО по ЭКМП - удержания (руб.)</t>
  </si>
  <si>
    <t xml:space="preserve">ВСЕГО  дефектов/нарушений по результатам ЭКМП </t>
  </si>
  <si>
    <t>Приложение №3</t>
  </si>
  <si>
    <t>Количество случаев оказания МП по ТП ОМС, по которым выявлены дефекты/нарушения при проведении МЭЭ</t>
  </si>
  <si>
    <r>
      <t>Количество дефектов/нарушений по результатам МЭЭ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</si>
  <si>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 xml:space="preserve">Количество случаев оказания МП по ТП ОМС, по которым выявлены дефекты/нарушения при проведении </t>
    </r>
    <r>
      <rPr>
        <b/>
        <sz val="14"/>
        <color theme="1"/>
        <rFont val="Times New Roman"/>
        <family val="1"/>
        <charset val="204"/>
      </rPr>
      <t>ЭКМП</t>
    </r>
  </si>
  <si>
    <r>
      <t xml:space="preserve">Количество дефектов/нарушений по результатам </t>
    </r>
    <r>
      <rPr>
        <b/>
        <sz val="14"/>
        <color theme="1"/>
        <rFont val="Times New Roman"/>
        <family val="1"/>
        <charset val="204"/>
      </rPr>
      <t xml:space="preserve">ЭКМП </t>
    </r>
  </si>
  <si>
    <t>Количество случаев оказания МП по ТП ОМС, по которым проведены МЭЭ</t>
  </si>
  <si>
    <r>
      <t xml:space="preserve">Количество случаев оказания МП по ТП ОМС, по которым проведена </t>
    </r>
    <r>
      <rPr>
        <b/>
        <sz val="14"/>
        <color theme="1"/>
        <rFont val="Times New Roman"/>
        <family val="1"/>
        <charset val="204"/>
      </rPr>
      <t>ЭКМП</t>
    </r>
  </si>
  <si>
    <t>Необоснованный отказ застрахованным лицам в оказании медицинской помощи в соответствии с программами обязательного медицинского страхования</t>
  </si>
  <si>
    <t xml:space="preserve"> 2.7.; 2.8.; 2.11.; 2.12.; 2.13.</t>
  </si>
  <si>
    <r>
      <t>2.16.         -</t>
    </r>
    <r>
      <rPr>
        <sz val="11"/>
        <color theme="1"/>
        <rFont val="Times New Roman"/>
        <family val="1"/>
        <charset val="204"/>
      </rPr>
      <t xml:space="preserve"> в том числе 2.16.1.; 2.16.2., 2.16.3.</t>
    </r>
  </si>
  <si>
    <t>Итого</t>
  </si>
  <si>
    <t>160001ГАУЗ "ГКБ № 12"</t>
  </si>
  <si>
    <t>160040АО "ДЕТСКАЯ СТОМАТОЛОГИЧЕСКАЯ ПОЛИКЛИНИКА №9 НА САБАНЕ"</t>
  </si>
  <si>
    <t>160041ДЦ МЗ РТ</t>
  </si>
  <si>
    <t>160201ГАУЗ "ГОРОДСКАЯ БОЛЬНИЦА №2"</t>
  </si>
  <si>
    <t>160202ГАУЗ "ГОРОДСКАЯ ПОЛИКЛИНИКА №3"</t>
  </si>
  <si>
    <t>160203ООО "ЛДЦ МИБС - НАБЕРЕЖНЫЕ ЧЕЛНЫ"</t>
  </si>
  <si>
    <t>160204ГАУЗ "ГОРОДСКАЯ БОЛЬНИЦА №5"</t>
  </si>
  <si>
    <t>160206ГАУЗ "ГОСПИТАЛЬ ДЛЯ ВЕТЕРАНОВ ВОЙН" Г.Н.ЧЕЛНЫ</t>
  </si>
  <si>
    <t>160210ГАУЗ "ДЕТСКАЯ ГОРОДСКАЯ ПОЛИКЛИНИКА №3"</t>
  </si>
  <si>
    <t>160211ГАУЗ "НАБЕРЕЖНО-ЧЕЛНИНСКАЯ ИБ"</t>
  </si>
  <si>
    <t>160213ГАУЗ "СТАНЦИЯ СКОРОЙ МЕДИЦИНСКОЙ ПОМОЩИ"</t>
  </si>
  <si>
    <t>160214ООО "ПРОЗРЕНИЕ"</t>
  </si>
  <si>
    <t>160215ООО "ЦМХГ ПРОЗРЕНИЕ"</t>
  </si>
  <si>
    <t>160216ГАУЗ "ГОРОДСКАЯ ПОЛИКЛИНИКА №4 ИМ. Л.Н. ГАНИЕВОЙ"</t>
  </si>
  <si>
    <t>160217ООО "КДЦ "АВИЦЕНА"</t>
  </si>
  <si>
    <t>160218ГАУЗ "ДЕТСКАЯ ГОРОДСКАЯ ПОЛИКЛИНИКА №2"</t>
  </si>
  <si>
    <t>160219ГАУЗ "ДЕТСКАЯ ГОРОДСКАЯ ПОЛИКЛИНИКА №4 ИМ. Ф.Г. АХМЕРОВОЙ"</t>
  </si>
  <si>
    <t>160220ГАУЗ "ДЕТСКАЯ ГОРОДСКАЯ ПОЛИКЛИНИКА №5"</t>
  </si>
  <si>
    <t>160221ГАУЗ "ДЕТСКАЯ ГОРОДСКАЯ ПОЛИКЛИНИКА №6"</t>
  </si>
  <si>
    <t>160222ГАУЗ "ДЕТСКАЯ СТОМАТОЛОГИЧЕСКАЯ ПОЛИКЛИНИКА №1"</t>
  </si>
  <si>
    <t>160223ГАУЗ "СТОМАТОЛОГИЧЕСКАЯ ПОЛИКЛИНИКА №1"</t>
  </si>
  <si>
    <t>160224ГАУЗ "СТОМАТОЛОГИЧЕСКАЯ ПОЛИКЛИНИКА №2"</t>
  </si>
  <si>
    <t>160225ГАУЗ "СТОМАТОЛОГИЧЕСКАЯ ПОЛИКЛИНИКА №3"</t>
  </si>
  <si>
    <t>160229ГАУЗ "ГОРОДСКАЯ ПОЛИКЛИНИКА №6"</t>
  </si>
  <si>
    <t>160231ООО АССОЦИАЦИЯ КЛИНИК "МЕДИЦИНА БУДУЩЕГО"</t>
  </si>
  <si>
    <t>160232ООО "МРТ ЭКСПРЕСС"</t>
  </si>
  <si>
    <t>160234ООО МЦ "КЛИНИКА МЕД 16"</t>
  </si>
  <si>
    <t>160238ГАУЗ "ГОРОДСКАЯ ПОЛИКЛИНИКА №7"</t>
  </si>
  <si>
    <t>160240ООО "КДЗ"</t>
  </si>
  <si>
    <t>160241ООО "МЕДГАРД-НАБЕРЕЖНЫЕ ЧЕЛНЫ"</t>
  </si>
  <si>
    <t>160248ГБУЗ "ЦЕНТР РЕАБИЛИТАЦИИ СЛУХА"</t>
  </si>
  <si>
    <t>160250ООО МЦ "МЕДЕРИКА"</t>
  </si>
  <si>
    <t>160265ГАУЗ "КДМЦ"</t>
  </si>
  <si>
    <t>160303ГАУЗ "КПРБ"</t>
  </si>
  <si>
    <t>160304ООО "КЦСМ"</t>
  </si>
  <si>
    <t>160305ООО "РАДЕНТ"</t>
  </si>
  <si>
    <t>160306ГАУЗ "ДЦМР"</t>
  </si>
  <si>
    <t>160309ООО "ММЦ ПРОФМЕДИЦИНА-НК"</t>
  </si>
  <si>
    <t>160312ГАУЗ "НЦРМБ"</t>
  </si>
  <si>
    <t>160313ГАУЗ НДРБ С ПЦ</t>
  </si>
  <si>
    <t>160316ООО "ЛДЦ "ГАРМОНИЯ-3"</t>
  </si>
  <si>
    <t>160318ООО "НИЖНЕКАМСКАЯ СТОМАТОЛОГИЧЕСКАЯ ПОЛИКЛИНИКА"</t>
  </si>
  <si>
    <t>160401ГАУЗ "АЛЬМЕТЬЕВСКАЯ ЦРБ"</t>
  </si>
  <si>
    <t>160407ГАУЗ "АССМП"</t>
  </si>
  <si>
    <t>160409ПАО "ТАТНЕФТЬ" ИМ. В.Д. ШАШИНА</t>
  </si>
  <si>
    <t>160410ГАУЗ "АЛЬМЕТЬЕВСКАЯ СП"</t>
  </si>
  <si>
    <t>160419ГАУЗ "АЛЬМЕТЬЕВСКАЯ ГП № 3"</t>
  </si>
  <si>
    <t>160425ГАУЗ "АЦОЗ И МП"</t>
  </si>
  <si>
    <t>160501ГАУЗ "БУГУЛЬМИНСКАЯ ЦРБ"</t>
  </si>
  <si>
    <t>160502ООО "МЕДСТОМ"</t>
  </si>
  <si>
    <t>160601ГАУЗ "ЕЦРБ"</t>
  </si>
  <si>
    <t>160608АО "СТОМАТОЛОГИЧЕСКАЯ ПОЛИКЛИНИКА "АЛСТОМ"</t>
  </si>
  <si>
    <t>160611ООО "ЦГХ - ЕЛАБУГА"</t>
  </si>
  <si>
    <t>160701ГАУЗ "ЗЕЛЕНОДОЛЬСКАЯ ЦРБ"</t>
  </si>
  <si>
    <t>160801ГАУЗ "ЛЕНИНОГОРСКАЯ ЦРБ"</t>
  </si>
  <si>
    <t>160901ГАУЗ "ЧИСТОПОЛЬСКАЯ ЦРБ"</t>
  </si>
  <si>
    <t>161001ГАУЗ "АЗНАКАЕВСКАЯ ЦРБ"</t>
  </si>
  <si>
    <t>161101ГАУЗ "ЗАИНСКАЯ ЦРБ"</t>
  </si>
  <si>
    <t>161201ГАУЗ "АГРЫЗСКАЯ ЦРБ"</t>
  </si>
  <si>
    <t>161301ГАУЗ "АКСУБАЕВСКАЯ ЦРБ"</t>
  </si>
  <si>
    <t>161401ГАУЗ "АКТАНЫШСКАЯ ЦРБ"</t>
  </si>
  <si>
    <t>161402ООО "СТОМАТОЛОГ"</t>
  </si>
  <si>
    <t>161501ГАУЗ "АЛЕКСЕЕВСКАЯ ЦРБ"</t>
  </si>
  <si>
    <t>161601ГАУЗ "БАЗАРНО-МАТАКСКАЯ ЦРБ"</t>
  </si>
  <si>
    <t>161602ООО "МЦГХ-ХУЗАНГАЕВО"</t>
  </si>
  <si>
    <t>161701ГАУЗ "АПАСТОВСКАЯ ЦРБ"</t>
  </si>
  <si>
    <t>161801ГАУЗ "АРСКАЯ ЦРБ"</t>
  </si>
  <si>
    <t>161901ГАУЗ "АТНИНСКАЯ ЦРБ"</t>
  </si>
  <si>
    <t>162001ГАУЗ "БУИНСКАЯ ЦРБ"</t>
  </si>
  <si>
    <t>162101ГАУЗ "БАВЛИНСКАЯ ЦРБ"</t>
  </si>
  <si>
    <t>162205ГАУЗ "БАЛТАСИНСКАЯ ЦРБ"</t>
  </si>
  <si>
    <t>162301ВЕРХНЕУСЛОНСКАЯ ЦРБ</t>
  </si>
  <si>
    <t>162401ГАУЗ "ВЫСОКОГОРСКАЯ ЦЕНТРАЛЬНАЯ РАЙОННАЯ БОЛЬНИЦА"</t>
  </si>
  <si>
    <t>162402ООО "ЦЕНТР НЕФРОЛОГИИ"</t>
  </si>
  <si>
    <t>162501ГАУЗ "ДРОЖЖАНОВСКАЯ ЦРБ"</t>
  </si>
  <si>
    <t>162601ГАУЗ "КАЙБИЦКАЯ ЦЕНТРАЛЬНАЯ РАЙОННАЯ БОЛЬНИЦА"</t>
  </si>
  <si>
    <t>162701ГАУЗ "КАМСКО-УСТЬИНСКАЯ ЦРБ"</t>
  </si>
  <si>
    <t>162801ГАУЗ "КУКМОРСКАЯ ЦРБ"</t>
  </si>
  <si>
    <t>162901ЛАИШЕВСКАЯ ЦРБ</t>
  </si>
  <si>
    <t>163001ГАУЗ "МАМАДЫШСКАЯ ЦРБ"</t>
  </si>
  <si>
    <t>163101ГАУЗ "МЕНДЕЛЕЕВСКАЯ ЦРБ"</t>
  </si>
  <si>
    <t>163201ГАУЗ "МЕНЗЕЛИНСКАЯ ЦРБ"</t>
  </si>
  <si>
    <t>163301МУСЛЮМОВСКАЯ ЦРБ</t>
  </si>
  <si>
    <t>163401ГАУЗ "НОВОШЕШМИНСКАЯ ЦРБ"</t>
  </si>
  <si>
    <t>163501ГАУЗ НУРЛАТСКАЯ ЦРБ</t>
  </si>
  <si>
    <t>163601ГАУЗ "ПЕСТРЕЧИНСКАЯ ЦРБ"</t>
  </si>
  <si>
    <t>163701ГАУЗ "РЫБНО-СЛОБОДСКАЯ ЦРБ"</t>
  </si>
  <si>
    <t>163801ГАУЗ "САБИНСКАЯ ЦРБ"</t>
  </si>
  <si>
    <t>163802ООО "МЕЖРАЙОННЫЙ ЦЕНТР ГЛАЗНОЙ ХИРУРГИИ"</t>
  </si>
  <si>
    <t>163901ГАУЗ "САРМАНОВСКАЯ ЦРБ"</t>
  </si>
  <si>
    <t>164101ГАУЗ "ТЕТЮШСКАЯ ЦРБ"</t>
  </si>
  <si>
    <t>164201ГАУЗ "ТУКАЕВСКАЯ ЦРБ"</t>
  </si>
  <si>
    <t>164301ГАУЗ "ЧЕРЕМШАНСКАЯ ЦРБ"</t>
  </si>
  <si>
    <t>164401ГАУЗ "ТЮЛЯЧИНСКАЯ ЦРБ"</t>
  </si>
  <si>
    <t>164501ГАУЗ "УРУССИНСКАЯ ЦРБ"</t>
  </si>
  <si>
    <t>164502ООО "СТОМАТОЛОГИЯ"</t>
  </si>
  <si>
    <t>164503ООО "ИЛЬМАН"</t>
  </si>
  <si>
    <t>164604НЕФРОСОВЕТ</t>
  </si>
  <si>
    <t>166102ГАУЗ "ГОРОДСКАЯ БОЛЬНИЦА № 11"</t>
  </si>
  <si>
    <t>166104ГАУЗ "ДГКБ № 7"</t>
  </si>
  <si>
    <t>166110ООО "КДЦ АВИАСТРОИТЕЛЬНОГО РАЙОНА"</t>
  </si>
  <si>
    <t>166114ООО "ВТМ ПЛЮС"</t>
  </si>
  <si>
    <t>166203ГАУЗ "РКОБ МЗ РТ ИМ. ПРОФ. Е.В.АДАМЮКА"</t>
  </si>
  <si>
    <t>166204ООО "ЛДЦ "ФАРМ-Т"</t>
  </si>
  <si>
    <t>166205ГАУЗ "РСП МЗ РТ"</t>
  </si>
  <si>
    <t>166206ГАУЗ "РЦОЗ И МП"</t>
  </si>
  <si>
    <t>166208ГАУЗ "РККВД"</t>
  </si>
  <si>
    <t>166212ГАУЗ "ССМП"</t>
  </si>
  <si>
    <t>166214ФИЛИАЛ ООО "НМЦ-ТОМОГРАФИЯ"</t>
  </si>
  <si>
    <t>166219ГАУЗ "РКИБ"</t>
  </si>
  <si>
    <t>166220ФГБОУ ВО КАЗАНСКИЙ ГМУ МИНЗДРАВА РОССИИ</t>
  </si>
  <si>
    <t>166221АО "АВА-КАЗАНЬ"</t>
  </si>
  <si>
    <t>166222ООО "ОТЕЛЬ-КЛИНИКА"</t>
  </si>
  <si>
    <t>166225ООО ЛДЦ «БИОМЕД»</t>
  </si>
  <si>
    <t>166227МСЧ КФУ</t>
  </si>
  <si>
    <t>166231ООО "ЦЕНТР НОВЫХ ТЕХНОЛОГИЙ РСП"</t>
  </si>
  <si>
    <t>166237ГАУЗ "ГОРОДСКАЯ ПОЛИКЛИНИКА №7"</t>
  </si>
  <si>
    <t>166254ООО "ФАРМГРУПП"</t>
  </si>
  <si>
    <t>166270ГАУЗ "КЛИНИКА МЕДИЦИНСКОГО УНИВЕРСИТЕТА"</t>
  </si>
  <si>
    <t>166302ГАУЗ "КЛИНИЧЕСКАЯ БОЛЬНИЦА №2"</t>
  </si>
  <si>
    <t>166304ООО "КЛИНИКА ЛАТЫПОВА Р.М."</t>
  </si>
  <si>
    <t>166305ООО "СТОМАТОЛОГИЯ НК"</t>
  </si>
  <si>
    <t>166309ООО "КДЦ АРАКЧИНО"</t>
  </si>
  <si>
    <t>166310ГАУЗ "ДЕТСКАЯ ГОРОДСКАЯ ПОЛИКЛИНИКА № 4"</t>
  </si>
  <si>
    <t>166314ООО "ШКОЛЬНАЯ СТОМАТОЛОГИЯ"</t>
  </si>
  <si>
    <t>166315ООО "ДИ-ДЕНТ КЛИНИК"</t>
  </si>
  <si>
    <t>166401ГАУЗ "ГОСПИТАЛЬ ДЛЯ ВЕТЕРАНОВ ВОЙН" Г. КАЗАНИ</t>
  </si>
  <si>
    <t>166402ГАУЗ "ГКБ №16"</t>
  </si>
  <si>
    <t>166403ГАУЗ "ГДБ № 1"</t>
  </si>
  <si>
    <t>166404ООО "ЛДЦ МИБС - КАЗАНЬ"</t>
  </si>
  <si>
    <t>166407ООО "СИТИЛАБ"</t>
  </si>
  <si>
    <t>166408ГАУЗ "ДЕТСКАЯ СТОМАТОЛОГИЧЕСКАЯ ПОЛИКЛИНИКА № 1"</t>
  </si>
  <si>
    <t>166410ООО "КЛИНИКА ДИАЛИЗА"</t>
  </si>
  <si>
    <t>166417ООО "МЕДТЕХ"</t>
  </si>
  <si>
    <t>166501ООО "СТОМАТОЛОГИЧЕСКАЯ ПОЛИКЛИНИКА № 9 ГОРОДА КАЗАНИ"</t>
  </si>
  <si>
    <t>166502ГАУЗ "ГКБ №7 им. М.Н.Садыкова"</t>
  </si>
  <si>
    <t>166503ООО "КДЦ НА ЧЕТАЕВА"</t>
  </si>
  <si>
    <t>166505ГАУЗ "ГОРОДСКАЯ ПОЛИКЛИНИКА № 10"</t>
  </si>
  <si>
    <t>166506ООО "Клиника Нуриевых" г.Казани</t>
  </si>
  <si>
    <t>166507ГАУЗ "ГДП №7"</t>
  </si>
  <si>
    <t>166508ГАУЗ "ДГП № 9"</t>
  </si>
  <si>
    <t>166515ООО "КСМ"</t>
  </si>
  <si>
    <t>166518АО "ДЕТСКАЯ СТОМАТОЛОГИЧЕСКАЯ ПОЛИКЛИНИКА №9"</t>
  </si>
  <si>
    <t>166601ГАУЗ "РКБ МЗ РТ"</t>
  </si>
  <si>
    <t>166602ГАУЗ "ДРКБ МЗ РТ"</t>
  </si>
  <si>
    <t>166603ООО "МО "СПАСЕНИЕ"</t>
  </si>
  <si>
    <t>166608ГАУЗ "ЦГКБ №18 ИМ. ПРОФ. К.Ш.ЗЫЯТДИНОВА"</t>
  </si>
  <si>
    <t>166614ГАУЗ "ГОРОДСКАЯ ПОЛИКЛИНИКА №18"</t>
  </si>
  <si>
    <t>166615ГАУЗ "ГОРОДСКАЯ ПОЛИКЛИНИКА № 20"</t>
  </si>
  <si>
    <t>166616ГАУЗ "ГОРОДСКАЯ ПОЛИКЛИНИКА № 21"</t>
  </si>
  <si>
    <t>166617ГАУЗ "ДЕТСКАЯ ГОРОДСКАЯ ПОЛИКЛИНИКА №10"</t>
  </si>
  <si>
    <t>166618ГАУЗ "ДЕТСКАЯ ГОРОДСКАЯ ПОЛИКЛИНИКА № 11"</t>
  </si>
  <si>
    <t>166620ООО "СТОМАТОЛОГИЧЕСКАЯ ПОЛИКЛИНИКА № 5" Г.КАЗАНИ</t>
  </si>
  <si>
    <t>166629АО "КВАРТ"</t>
  </si>
  <si>
    <t>166631ООО "КОРЛ"</t>
  </si>
  <si>
    <t>166636ООО "МРТ ЭКСПРЕСС"</t>
  </si>
  <si>
    <t>166637ГАУЗ "МКДЦ"</t>
  </si>
  <si>
    <t>166703ГАУЗ "РКОД МЗ РТ ИМ.ПРОФ. М.З.СИГАЛА"</t>
  </si>
  <si>
    <t>166711ЧУЗ "КБ "РЖД-МЕДИЦИНА" Г. КАЗАНЬ"</t>
  </si>
  <si>
    <t>166713ГАУЗ "ДЕТСКАЯ ГОРОДСКАЯ БОЛЬНИЦА № 8"</t>
  </si>
  <si>
    <t>166716ГАУЗ "ГОРОДСКАЯ ДЕТСКАЯ ПОЛИКЛИНИКА №6"</t>
  </si>
  <si>
    <t>166717КАЗАНСКИЙ ФИЛИАЛ ООО "АВА-ПЕТЕР"</t>
  </si>
  <si>
    <t>166718ООО "СЕМЕЙНЫЙ ДОКТОР"</t>
  </si>
  <si>
    <t>166720ГАУЗ "ДЕТСКАЯ СТОМАТОЛОГИЧЕСКАЯ ПОЛИКЛИНИКА № 6"</t>
  </si>
  <si>
    <t>166723ОБЩЕСТВО С ОГРАНИЧЕННОЙ ОТВЕТСТВЕННОСТЬЮ "СТОМАТОЛОГИЧЕСКАЯ ПОЛИКЛИНИКА № 9 "ДЕРБЫШКИ"</t>
  </si>
  <si>
    <t>166724ГАУЗ "КЭД"</t>
  </si>
  <si>
    <t>166736ГАУЗ "ГОРОДСКАЯ ПОЛИКЛИНИКА № 8" Г.КАЗАНИ</t>
  </si>
  <si>
    <t>166739ООО "СТОМАТОЛОГИЧЕСКАЯ ПОЛИКЛИНИКА № 9 АЗИНО" Г. КАЗАНИ</t>
  </si>
  <si>
    <t>166740ООО "БАРСМЕД"</t>
  </si>
  <si>
    <t>166750ООО "КЛИНИКА ДРУЖКОВЫХ"</t>
  </si>
  <si>
    <t>166751ООО "СИТИДОК - ЭКСПЕРТ КАЗАНЬ"</t>
  </si>
  <si>
    <t>166755ООО "КЛИНИКА КУЗЛЯР"</t>
  </si>
  <si>
    <t>169999АО "ГОРОДСКАЯ СТОМАТОЛОГИЯ"</t>
  </si>
  <si>
    <r>
      <rPr>
        <b/>
        <sz val="11"/>
        <color theme="1"/>
        <rFont val="Times New Roman"/>
        <family val="1"/>
        <charset val="204"/>
      </rPr>
      <t>3.14</t>
    </r>
    <r>
      <rPr>
        <sz val="11"/>
        <color theme="1"/>
        <rFont val="Times New Roman"/>
        <family val="1"/>
        <charset val="204"/>
      </rPr>
      <t>.- в том числе 3.14.1., 3.14.2., 3.14.3.</t>
    </r>
  </si>
  <si>
    <r>
      <rPr>
        <b/>
        <sz val="11"/>
        <color theme="1"/>
        <rFont val="Times New Roman"/>
        <family val="1"/>
        <charset val="204"/>
      </rPr>
      <t>3.15. -</t>
    </r>
    <r>
      <rPr>
        <sz val="11"/>
        <color theme="1"/>
        <rFont val="Times New Roman"/>
        <family val="1"/>
        <charset val="204"/>
      </rPr>
      <t xml:space="preserve"> в том числе 3.15.1., 3.15.2., 3.15.3.</t>
    </r>
  </si>
  <si>
    <t xml:space="preserve">160213 ГАУЗ "СТАНЦИЯ СКОРОЙ МЕДИЦИНСКОЙ ПОМОЩИ" </t>
  </si>
  <si>
    <t xml:space="preserve">161801 ГАУЗ "АРСКАЯ ЦРБ" </t>
  </si>
  <si>
    <t xml:space="preserve">162205 ГАУЗ "БАЛТАСИНСКАЯ ЦРБ" </t>
  </si>
  <si>
    <t xml:space="preserve">166221 АО "АВА-КАЗАНЬ" </t>
  </si>
  <si>
    <t xml:space="preserve">166253 КГМА - ФИЛИАЛ ФГБОУ ДПО РМАНПО МИНЗДРАВА РОССИИ </t>
  </si>
  <si>
    <t>160043 ООО «Клиника лазерной хирургии»</t>
  </si>
  <si>
    <t>160407 ГАУЗ "АССМП"</t>
  </si>
  <si>
    <t>166212 ГАУЗ "ССМП"</t>
  </si>
  <si>
    <t>166637 ГАУЗ "МКДЦ"</t>
  </si>
  <si>
    <t>166703 ГАУЗ "РКОД МЗ РТ ИМ.ПРОФ. М.З.СИГАЛА"</t>
  </si>
  <si>
    <t>166240ГАУЗ "ДГП №2"</t>
  </si>
  <si>
    <t>166251ФКУЗ "МСЧ МВД РОССИИ ПО РЕСПУБЛИКЕ ТАТАРСТАН"</t>
  </si>
  <si>
    <t>166252ООО "МЦ АЗБУКА ЗДОРОВЬЯ"</t>
  </si>
  <si>
    <t>166418ООО "МАТЬ И ДИТЯ КАЗАНЬ"</t>
  </si>
  <si>
    <t>166748ООО "ДОКТОР ДРИМ"</t>
  </si>
  <si>
    <t>160054 ООО"ДИОН МЕДИКАЛ ГРУПП"</t>
  </si>
  <si>
    <t>160208ГАУЗ РТ "БСМП им. Р.С. Акчурина"</t>
  </si>
  <si>
    <t>160318 ООО "НИЖНЕКАМСКАЯ СТОМАТОЛОГИЧЕСКАЯ ПОЛИКЛИНИКА"</t>
  </si>
  <si>
    <t>160404ГАУЗ "АДРБ С ПЦ"</t>
  </si>
  <si>
    <t>160225 ГАУЗ "СТОМАТОЛОГИЧЕСКАЯ ПОЛИКЛИНИКА №3"</t>
  </si>
  <si>
    <t>160229 ГАУЗ "ГОРОДСКАЯ ПОЛИКЛИНИКА №6"</t>
  </si>
  <si>
    <t>162501 ГАУЗ "ДРОЖЖАНОВСКАЯ ЦРБ"</t>
  </si>
  <si>
    <t>162701 ГАУЗ "КАМСКО-УСТЬИНСКАЯ ЦРБ"</t>
  </si>
  <si>
    <t>163801 ГАУЗ "САБИНСКАЯ ЦРБ"</t>
  </si>
  <si>
    <t>166104 ГАУЗ "ДГКБ № 7"</t>
  </si>
  <si>
    <t>166237 ГАУЗ "ГОРОДСКАЯ ПОЛИКЛИНИКА №7"</t>
  </si>
  <si>
    <t>166310 ГАУЗ "ДЕТСКАЯ ГОРОДСКАЯ ПОЛИКЛИНИКА № 4"</t>
  </si>
  <si>
    <t>166507 ГАУЗ "ГДП №7"</t>
  </si>
  <si>
    <t>166508 ГАУЗ "ДГП № 9"</t>
  </si>
  <si>
    <t>166614 ГАУЗ "ГОРОДСКАЯ ПОЛИКЛИНИКА №18"</t>
  </si>
  <si>
    <t>166639 ООО "СИТИКОМ"</t>
  </si>
  <si>
    <t>166706 ООО САНАТОРИЙ "НЕХАМА"</t>
  </si>
  <si>
    <t>166716 ГАУЗ "ГОРОДСКАЯ ДЕТСКАЯ ПОЛИКЛИНИКА №6"</t>
  </si>
  <si>
    <t>160053ООО "ЛДЦ ЭКСПЕРТ 3"</t>
  </si>
  <si>
    <t>160054ООО "ДИОН МЕДИКАЛ ГРУПП"</t>
  </si>
  <si>
    <t>160235ООО "ЮНИМЕД"</t>
  </si>
  <si>
    <t>160402МЕДСАНЧАСТЬ ОАО "ТАТНЕФТЬ" И Г.АЛЬМЕТЬЕВСКА</t>
  </si>
  <si>
    <t>160610ООО "КРИСТАЛЛ КЛИНИК"</t>
  </si>
  <si>
    <t>166316ООО "ПРАЙММЕД"</t>
  </si>
  <si>
    <t>166639ООО "СИТИКОМ"</t>
  </si>
  <si>
    <t>160002ГАУЗ "АЛЬМЕТЬЕВСКАЯ РМБ"</t>
  </si>
  <si>
    <t>160043ООО «Клиника лазерной хирургии»</t>
  </si>
  <si>
    <t>160052ООО "СТОЗРЕНИЕ"</t>
  </si>
  <si>
    <t>166523ООО "ЦЕНТР РЕПРОДУКТИВНОЙ МЕДИЦИНЫ "АИСТ"</t>
  </si>
  <si>
    <r>
      <t xml:space="preserve">Сведения о выявленных </t>
    </r>
    <r>
      <rPr>
        <b/>
        <u/>
        <sz val="12"/>
        <color theme="1"/>
        <rFont val="Times New Roman"/>
        <family val="1"/>
        <charset val="204"/>
      </rPr>
      <t>ООО СМО "Чулпан-Мед"</t>
    </r>
    <r>
      <rPr>
        <b/>
        <sz val="12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</t>
    </r>
    <r>
      <rPr>
        <b/>
        <sz val="16"/>
        <color theme="1"/>
        <rFont val="Times New Roman"/>
        <family val="1"/>
        <charset val="204"/>
      </rPr>
      <t>медико-экономической экспертизы</t>
    </r>
    <r>
      <rPr>
        <b/>
        <sz val="12"/>
        <color theme="1"/>
        <rFont val="Times New Roman"/>
        <family val="1"/>
        <charset val="204"/>
      </rPr>
      <t xml:space="preserve"> в рамках контроля объемов, сроков, качества и условий  предоставления медицинской помощи по обязательному  медицинскому  страхованию  за</t>
    </r>
    <r>
      <rPr>
        <b/>
        <u/>
        <sz val="12"/>
        <color theme="1"/>
        <rFont val="Times New Roman"/>
        <family val="1"/>
        <charset val="204"/>
      </rPr>
      <t xml:space="preserve"> 4 квартал 2025 года</t>
    </r>
    <r>
      <rPr>
        <b/>
        <sz val="12"/>
        <color theme="1"/>
        <rFont val="Times New Roman"/>
        <family val="1"/>
        <charset val="204"/>
      </rPr>
      <t xml:space="preserve"> </t>
    </r>
  </si>
  <si>
    <t>160055ООО "КЛИНИКА ЭСТЕТИЧЕСКОЙ МЕДИЦИНЫ И ЛАЗЕРНЫХ ТЕХНОЛОГИЙ"</t>
  </si>
  <si>
    <t>166209ООО "ПОЛИКЛИНИКА ПРОФИЛАКТИЧЕСКОЙ МЕДИЦИНЫ"</t>
  </si>
  <si>
    <t>166633ООО "ЛДЦ "РАЗУМЕД"</t>
  </si>
  <si>
    <t>166706ООО САНАТОРИЙ "НЕХАМА"</t>
  </si>
  <si>
    <r>
      <t xml:space="preserve">СВОДНЫЕ СВЕДЕНИЯ о выявленных </t>
    </r>
    <r>
      <rPr>
        <b/>
        <u/>
        <sz val="11"/>
        <color theme="1"/>
        <rFont val="Times New Roman"/>
        <family val="1"/>
        <charset val="204"/>
      </rPr>
      <t>ООО СМО "Чулпан-Мед"</t>
    </r>
    <r>
      <rPr>
        <b/>
        <sz val="11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МЕДИКО-ЭКОНОМИЧЕСКОЙ ЭКСПЕРТИЗЫ в рамках контроля объемов, сроков, качества и условий предоставления медицинской помощи по обязательному медицинскому страхованию за </t>
    </r>
    <r>
      <rPr>
        <b/>
        <u/>
        <sz val="11"/>
        <color theme="1"/>
        <rFont val="Times New Roman"/>
        <family val="1"/>
        <charset val="204"/>
      </rPr>
      <t xml:space="preserve">4 квартал 2025 года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</si>
  <si>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r>
      <t>Сведения о выявленных _</t>
    </r>
    <r>
      <rPr>
        <b/>
        <u/>
        <sz val="12"/>
        <color theme="1"/>
        <rFont val="Times New Roman"/>
        <family val="1"/>
        <charset val="204"/>
      </rPr>
      <t>ООО СМО "Чулпан-Мед"</t>
    </r>
    <r>
      <rPr>
        <b/>
        <sz val="12"/>
        <color theme="1"/>
        <rFont val="Times New Roman"/>
        <family val="1"/>
        <charset val="204"/>
      </rPr>
      <t xml:space="preserve">_ 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</t>
    </r>
    <r>
      <rPr>
        <b/>
        <sz val="16"/>
        <color theme="1"/>
        <rFont val="Times New Roman"/>
        <family val="1"/>
        <charset val="204"/>
      </rPr>
      <t>экспертизы качества медицинской помощи</t>
    </r>
    <r>
      <rPr>
        <b/>
        <sz val="12"/>
        <color theme="1"/>
        <rFont val="Times New Roman"/>
        <family val="1"/>
        <charset val="204"/>
      </rPr>
      <t>, в рамках контроля объемов, сроков, качества и условий предоставления медицинской помощи по обязательному медицинскому страхованию    за</t>
    </r>
    <r>
      <rPr>
        <b/>
        <u/>
        <sz val="12"/>
        <color theme="1"/>
        <rFont val="Times New Roman"/>
        <family val="1"/>
        <charset val="204"/>
      </rPr>
      <t xml:space="preserve"> 4 квартал 2025 года </t>
    </r>
  </si>
  <si>
    <t>166512ООО "КЛИНИКА ВОССТАНОВИТЕЛЬНОЙ МЕДИЦИНЫ"</t>
  </si>
  <si>
    <t>166525ООО "МЕДЕЛ"</t>
  </si>
  <si>
    <t>166622ООО "ТЕХНОМЕД"</t>
  </si>
  <si>
    <t>166756ООО "ДЕНТА-СМАЙЛ"</t>
  </si>
  <si>
    <r>
      <t xml:space="preserve">СВОДНЫЕ СВЕДЕНИЯ о выявленных </t>
    </r>
    <r>
      <rPr>
        <b/>
        <u/>
        <sz val="11"/>
        <color theme="1"/>
        <rFont val="Times New Roman"/>
        <family val="1"/>
        <charset val="204"/>
      </rPr>
      <t>ООО СМО "Чулпан-Мед"</t>
    </r>
    <r>
      <rPr>
        <b/>
        <sz val="11"/>
        <color theme="1"/>
        <rFont val="Times New Roman"/>
        <family val="1"/>
        <charset val="204"/>
      </rPr>
      <t xml:space="preserve"> нарушениях при оказании медицинской помощи застрахованным лицам в соответствии с Территориальной программой обязательного медицинского страхования Республики Татарстан  по результатам проведения ЭКСПЕРТИЗЫ КАЧЕСТВА МЕДИЦИНСКОЙ ПОМОЩИ в рамках контроля объемов, сроков, качества и условий предоставления медицинской помощи по обязательному медицинскому страхованию за</t>
    </r>
    <r>
      <rPr>
        <b/>
        <u/>
        <sz val="11"/>
        <color theme="1"/>
        <rFont val="Times New Roman"/>
        <family val="1"/>
        <charset val="204"/>
      </rPr>
      <t xml:space="preserve"> 4 квартал 2025 года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</si>
</sst>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87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10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2" borderId="1" xfId="1" applyNumberFormat="1" applyFont="1" applyFill="1" applyBorder="1" applyAlignment="1">
      <alignment vertical="justify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vertical="justify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19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7" fillId="2" borderId="1" xfId="2" applyNumberFormat="1" applyFont="1" applyFill="1" applyBorder="1" applyAlignment="1">
      <alignment vertical="justify"/>
    </xf>
    <xf numFmtId="3" fontId="4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01_202107161230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01_202107161230_1" connectionId="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3kv_2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5"/>
  <sheetViews>
    <sheetView topLeftCell="A169" zoomScale="110" zoomScaleNormal="110" workbookViewId="0">
      <selection activeCell="E178" sqref="E178"/>
    </sheetView>
  </sheetViews>
  <sheetFormatPr defaultRowHeight="15" x14ac:dyDescent="0.25"/>
  <cols>
    <col min="1" max="1" width="6.28515625" style="3" customWidth="1"/>
    <col min="2" max="2" width="66.140625" style="4" customWidth="1"/>
    <col min="3" max="3" width="16.28515625" style="5" customWidth="1"/>
    <col min="4" max="4" width="17.140625" style="5" customWidth="1"/>
    <col min="5" max="5" width="14" style="53" customWidth="1"/>
    <col min="6" max="6" width="14.85546875" style="6" customWidth="1"/>
  </cols>
  <sheetData>
    <row r="1" spans="1:6" x14ac:dyDescent="0.25">
      <c r="F1" s="17" t="s">
        <v>47</v>
      </c>
    </row>
    <row r="2" spans="1:6" ht="14.25" customHeight="1" x14ac:dyDescent="0.25"/>
    <row r="3" spans="1:6" s="7" customFormat="1" ht="99.75" customHeight="1" x14ac:dyDescent="0.3">
      <c r="A3" s="60" t="s">
        <v>298</v>
      </c>
      <c r="B3" s="61"/>
      <c r="C3" s="61"/>
      <c r="D3" s="61"/>
      <c r="E3" s="61"/>
      <c r="F3" s="62"/>
    </row>
    <row r="4" spans="1:6" s="7" customFormat="1" ht="6.75" customHeight="1" x14ac:dyDescent="0.3">
      <c r="A4" s="20"/>
      <c r="B4" s="20"/>
      <c r="C4" s="20"/>
      <c r="D4" s="20"/>
      <c r="E4" s="54"/>
      <c r="F4" s="20"/>
    </row>
    <row r="5" spans="1:6" s="7" customFormat="1" ht="60.75" customHeight="1" x14ac:dyDescent="0.3">
      <c r="A5" s="71" t="s">
        <v>49</v>
      </c>
      <c r="B5" s="72"/>
      <c r="C5" s="72"/>
      <c r="D5" s="72"/>
      <c r="E5" s="72"/>
      <c r="F5" s="73"/>
    </row>
    <row r="6" spans="1:6" s="7" customFormat="1" ht="18.75" customHeight="1" x14ac:dyDescent="0.3">
      <c r="A6" s="9"/>
      <c r="B6" s="10"/>
      <c r="C6" s="10"/>
      <c r="D6" s="10"/>
      <c r="E6" s="55"/>
      <c r="F6" s="10"/>
    </row>
    <row r="7" spans="1:6" ht="33" customHeight="1" x14ac:dyDescent="0.25">
      <c r="A7" s="65" t="s">
        <v>0</v>
      </c>
      <c r="B7" s="65" t="s">
        <v>41</v>
      </c>
      <c r="C7" s="63" t="s">
        <v>68</v>
      </c>
      <c r="D7" s="63" t="s">
        <v>65</v>
      </c>
      <c r="E7" s="64"/>
      <c r="F7" s="68" t="s">
        <v>66</v>
      </c>
    </row>
    <row r="8" spans="1:6" s="2" customFormat="1" ht="96.75" customHeight="1" x14ac:dyDescent="0.25">
      <c r="A8" s="67"/>
      <c r="B8" s="66"/>
      <c r="C8" s="64"/>
      <c r="D8" s="64"/>
      <c r="E8" s="64"/>
      <c r="F8" s="69"/>
    </row>
    <row r="9" spans="1:6" s="2" customFormat="1" ht="15" customHeight="1" x14ac:dyDescent="0.25">
      <c r="A9" s="67"/>
      <c r="B9" s="66"/>
      <c r="C9" s="64"/>
      <c r="D9" s="8" t="s">
        <v>1</v>
      </c>
      <c r="E9" s="56" t="s">
        <v>2</v>
      </c>
      <c r="F9" s="70"/>
    </row>
    <row r="10" spans="1:6" x14ac:dyDescent="0.25">
      <c r="A10" s="42">
        <v>1</v>
      </c>
      <c r="B10" s="43" t="s">
        <v>73</v>
      </c>
      <c r="C10" s="44">
        <v>45</v>
      </c>
      <c r="D10" s="44"/>
      <c r="E10" s="57"/>
      <c r="F10" s="44"/>
    </row>
    <row r="11" spans="1:6" x14ac:dyDescent="0.25">
      <c r="A11" s="42">
        <v>2</v>
      </c>
      <c r="B11" s="43" t="s">
        <v>288</v>
      </c>
      <c r="C11" s="44">
        <v>327</v>
      </c>
      <c r="D11" s="44">
        <v>166</v>
      </c>
      <c r="E11" s="57">
        <f>D11*100/C11</f>
        <v>50.764525993883794</v>
      </c>
      <c r="F11" s="44">
        <v>178</v>
      </c>
    </row>
    <row r="12" spans="1:6" ht="24" x14ac:dyDescent="0.25">
      <c r="A12" s="42">
        <v>3</v>
      </c>
      <c r="B12" s="43" t="s">
        <v>74</v>
      </c>
      <c r="C12" s="44">
        <v>1</v>
      </c>
      <c r="D12" s="44"/>
      <c r="E12" s="57"/>
      <c r="F12" s="44"/>
    </row>
    <row r="13" spans="1:6" x14ac:dyDescent="0.25">
      <c r="A13" s="42">
        <v>4</v>
      </c>
      <c r="B13" s="43" t="s">
        <v>75</v>
      </c>
      <c r="C13" s="44">
        <v>9</v>
      </c>
      <c r="D13" s="44"/>
      <c r="E13" s="57"/>
      <c r="F13" s="44"/>
    </row>
    <row r="14" spans="1:6" x14ac:dyDescent="0.25">
      <c r="A14" s="42">
        <v>5</v>
      </c>
      <c r="B14" s="43" t="s">
        <v>289</v>
      </c>
      <c r="C14" s="44">
        <v>1</v>
      </c>
      <c r="D14" s="44"/>
      <c r="E14" s="57"/>
      <c r="F14" s="44"/>
    </row>
    <row r="15" spans="1:6" x14ac:dyDescent="0.25">
      <c r="A15" s="42">
        <v>6</v>
      </c>
      <c r="B15" s="43" t="s">
        <v>263</v>
      </c>
      <c r="C15" s="44">
        <v>3</v>
      </c>
      <c r="D15" s="44"/>
      <c r="E15" s="57"/>
      <c r="F15" s="44"/>
    </row>
    <row r="16" spans="1:6" ht="24" x14ac:dyDescent="0.25">
      <c r="A16" s="42">
        <v>7</v>
      </c>
      <c r="B16" s="43" t="s">
        <v>293</v>
      </c>
      <c r="C16" s="44">
        <v>2</v>
      </c>
      <c r="D16" s="44"/>
      <c r="E16" s="57"/>
      <c r="F16" s="44"/>
    </row>
    <row r="17" spans="1:6" x14ac:dyDescent="0.25">
      <c r="A17" s="42">
        <v>8</v>
      </c>
      <c r="B17" s="43" t="s">
        <v>76</v>
      </c>
      <c r="C17" s="44">
        <v>55</v>
      </c>
      <c r="D17" s="44">
        <v>35</v>
      </c>
      <c r="E17" s="57">
        <f t="shared" ref="E12:E75" si="0">D17*100/C17</f>
        <v>63.636363636363633</v>
      </c>
      <c r="F17" s="44">
        <v>35</v>
      </c>
    </row>
    <row r="18" spans="1:6" x14ac:dyDescent="0.25">
      <c r="A18" s="42">
        <v>9</v>
      </c>
      <c r="B18" s="43" t="s">
        <v>77</v>
      </c>
      <c r="C18" s="44">
        <v>36</v>
      </c>
      <c r="D18" s="44">
        <v>25</v>
      </c>
      <c r="E18" s="57">
        <f t="shared" si="0"/>
        <v>69.444444444444443</v>
      </c>
      <c r="F18" s="44">
        <v>25</v>
      </c>
    </row>
    <row r="19" spans="1:6" x14ac:dyDescent="0.25">
      <c r="A19" s="42">
        <v>10</v>
      </c>
      <c r="B19" s="43" t="s">
        <v>78</v>
      </c>
      <c r="C19" s="44">
        <v>1</v>
      </c>
      <c r="D19" s="44"/>
      <c r="E19" s="57"/>
      <c r="F19" s="44"/>
    </row>
    <row r="20" spans="1:6" x14ac:dyDescent="0.25">
      <c r="A20" s="42">
        <v>11</v>
      </c>
      <c r="B20" s="43" t="s">
        <v>79</v>
      </c>
      <c r="C20" s="44">
        <v>70</v>
      </c>
      <c r="D20" s="44">
        <v>49</v>
      </c>
      <c r="E20" s="57">
        <f t="shared" si="0"/>
        <v>70</v>
      </c>
      <c r="F20" s="44">
        <v>49</v>
      </c>
    </row>
    <row r="21" spans="1:6" x14ac:dyDescent="0.25">
      <c r="A21" s="42">
        <v>12</v>
      </c>
      <c r="B21" s="43" t="s">
        <v>80</v>
      </c>
      <c r="C21" s="44">
        <v>4</v>
      </c>
      <c r="D21" s="44">
        <v>2</v>
      </c>
      <c r="E21" s="57">
        <f t="shared" si="0"/>
        <v>50</v>
      </c>
      <c r="F21" s="44">
        <v>2</v>
      </c>
    </row>
    <row r="22" spans="1:6" ht="12.75" customHeight="1" x14ac:dyDescent="0.25">
      <c r="A22" s="42">
        <v>13</v>
      </c>
      <c r="B22" s="43" t="s">
        <v>264</v>
      </c>
      <c r="C22" s="44">
        <v>126</v>
      </c>
      <c r="D22" s="44">
        <v>16</v>
      </c>
      <c r="E22" s="57">
        <f t="shared" si="0"/>
        <v>12.698412698412698</v>
      </c>
      <c r="F22" s="44">
        <v>16</v>
      </c>
    </row>
    <row r="23" spans="1:6" ht="12.75" customHeight="1" x14ac:dyDescent="0.25">
      <c r="A23" s="42">
        <v>14</v>
      </c>
      <c r="B23" s="43" t="s">
        <v>81</v>
      </c>
      <c r="C23" s="44">
        <v>14</v>
      </c>
      <c r="D23" s="44">
        <v>2</v>
      </c>
      <c r="E23" s="57">
        <f t="shared" si="0"/>
        <v>14.285714285714286</v>
      </c>
      <c r="F23" s="44">
        <v>2</v>
      </c>
    </row>
    <row r="24" spans="1:6" ht="14.25" customHeight="1" x14ac:dyDescent="0.25">
      <c r="A24" s="42">
        <v>15</v>
      </c>
      <c r="B24" s="43" t="s">
        <v>82</v>
      </c>
      <c r="C24" s="44">
        <v>83</v>
      </c>
      <c r="D24" s="44">
        <v>24</v>
      </c>
      <c r="E24" s="57">
        <f t="shared" si="0"/>
        <v>28.91566265060241</v>
      </c>
      <c r="F24" s="44">
        <v>24</v>
      </c>
    </row>
    <row r="25" spans="1:6" ht="14.25" customHeight="1" x14ac:dyDescent="0.25">
      <c r="A25" s="42">
        <v>16</v>
      </c>
      <c r="B25" s="43" t="s">
        <v>248</v>
      </c>
      <c r="C25" s="44">
        <v>95</v>
      </c>
      <c r="D25" s="44"/>
      <c r="E25" s="57"/>
      <c r="F25" s="44"/>
    </row>
    <row r="26" spans="1:6" ht="14.25" customHeight="1" x14ac:dyDescent="0.25">
      <c r="A26" s="42">
        <v>17</v>
      </c>
      <c r="B26" s="43" t="s">
        <v>84</v>
      </c>
      <c r="C26" s="44">
        <v>2</v>
      </c>
      <c r="D26" s="44"/>
      <c r="E26" s="57"/>
      <c r="F26" s="44"/>
    </row>
    <row r="27" spans="1:6" ht="14.25" customHeight="1" x14ac:dyDescent="0.25">
      <c r="A27" s="42">
        <v>18</v>
      </c>
      <c r="B27" s="43" t="s">
        <v>85</v>
      </c>
      <c r="C27" s="44">
        <v>2</v>
      </c>
      <c r="D27" s="44"/>
      <c r="E27" s="57"/>
      <c r="F27" s="44"/>
    </row>
    <row r="28" spans="1:6" x14ac:dyDescent="0.25">
      <c r="A28" s="42">
        <v>19</v>
      </c>
      <c r="B28" s="43" t="s">
        <v>86</v>
      </c>
      <c r="C28" s="44">
        <v>56</v>
      </c>
      <c r="D28" s="44">
        <v>45</v>
      </c>
      <c r="E28" s="57">
        <f t="shared" si="0"/>
        <v>80.357142857142861</v>
      </c>
      <c r="F28" s="44">
        <v>47</v>
      </c>
    </row>
    <row r="29" spans="1:6" x14ac:dyDescent="0.25">
      <c r="A29" s="42">
        <v>20</v>
      </c>
      <c r="B29" s="43" t="s">
        <v>87</v>
      </c>
      <c r="C29" s="44">
        <v>1</v>
      </c>
      <c r="D29" s="44"/>
      <c r="E29" s="57"/>
      <c r="F29" s="44"/>
    </row>
    <row r="30" spans="1:6" x14ac:dyDescent="0.25">
      <c r="A30" s="42">
        <v>21</v>
      </c>
      <c r="B30" s="43" t="s">
        <v>88</v>
      </c>
      <c r="C30" s="44">
        <v>24</v>
      </c>
      <c r="D30" s="44">
        <v>8</v>
      </c>
      <c r="E30" s="57">
        <f t="shared" si="0"/>
        <v>33.333333333333336</v>
      </c>
      <c r="F30" s="44">
        <v>8</v>
      </c>
    </row>
    <row r="31" spans="1:6" ht="24" x14ac:dyDescent="0.25">
      <c r="A31" s="42">
        <v>22</v>
      </c>
      <c r="B31" s="43" t="s">
        <v>89</v>
      </c>
      <c r="C31" s="44">
        <v>13</v>
      </c>
      <c r="D31" s="44">
        <v>3</v>
      </c>
      <c r="E31" s="57">
        <f t="shared" si="0"/>
        <v>23.076923076923077</v>
      </c>
      <c r="F31" s="44">
        <v>3</v>
      </c>
    </row>
    <row r="32" spans="1:6" x14ac:dyDescent="0.25">
      <c r="A32" s="42">
        <v>23</v>
      </c>
      <c r="B32" s="43" t="s">
        <v>90</v>
      </c>
      <c r="C32" s="44">
        <v>19</v>
      </c>
      <c r="D32" s="44">
        <v>3</v>
      </c>
      <c r="E32" s="57">
        <f t="shared" si="0"/>
        <v>15.789473684210526</v>
      </c>
      <c r="F32" s="44">
        <v>3</v>
      </c>
    </row>
    <row r="33" spans="1:6" x14ac:dyDescent="0.25">
      <c r="A33" s="42">
        <v>24</v>
      </c>
      <c r="B33" s="43" t="s">
        <v>91</v>
      </c>
      <c r="C33" s="44">
        <v>16</v>
      </c>
      <c r="D33" s="44">
        <v>5</v>
      </c>
      <c r="E33" s="57">
        <f t="shared" si="0"/>
        <v>31.25</v>
      </c>
      <c r="F33" s="44">
        <v>5</v>
      </c>
    </row>
    <row r="34" spans="1:6" x14ac:dyDescent="0.25">
      <c r="A34" s="42">
        <v>25</v>
      </c>
      <c r="B34" s="43" t="s">
        <v>92</v>
      </c>
      <c r="C34" s="44">
        <v>6</v>
      </c>
      <c r="D34" s="44"/>
      <c r="E34" s="57"/>
      <c r="F34" s="44"/>
    </row>
    <row r="35" spans="1:6" x14ac:dyDescent="0.25">
      <c r="A35" s="42">
        <v>26</v>
      </c>
      <c r="B35" s="43" t="s">
        <v>267</v>
      </c>
      <c r="C35" s="44">
        <v>1</v>
      </c>
      <c r="D35" s="44">
        <v>1</v>
      </c>
      <c r="E35" s="57">
        <f t="shared" si="0"/>
        <v>100</v>
      </c>
      <c r="F35" s="44">
        <v>1</v>
      </c>
    </row>
    <row r="36" spans="1:6" x14ac:dyDescent="0.25">
      <c r="A36" s="42">
        <v>27</v>
      </c>
      <c r="B36" s="43" t="s">
        <v>268</v>
      </c>
      <c r="C36" s="44">
        <v>53</v>
      </c>
      <c r="D36" s="44">
        <v>40</v>
      </c>
      <c r="E36" s="57">
        <f t="shared" si="0"/>
        <v>75.471698113207552</v>
      </c>
      <c r="F36" s="44">
        <v>40</v>
      </c>
    </row>
    <row r="37" spans="1:6" x14ac:dyDescent="0.25">
      <c r="A37" s="42">
        <v>28</v>
      </c>
      <c r="B37" s="43" t="s">
        <v>97</v>
      </c>
      <c r="C37" s="44">
        <v>8</v>
      </c>
      <c r="D37" s="44">
        <v>3</v>
      </c>
      <c r="E37" s="57">
        <f t="shared" si="0"/>
        <v>37.5</v>
      </c>
      <c r="F37" s="44">
        <v>3</v>
      </c>
    </row>
    <row r="38" spans="1:6" x14ac:dyDescent="0.25">
      <c r="A38" s="42">
        <v>29</v>
      </c>
      <c r="B38" s="43" t="s">
        <v>99</v>
      </c>
      <c r="C38" s="44">
        <v>1</v>
      </c>
      <c r="D38" s="44"/>
      <c r="E38" s="57"/>
      <c r="F38" s="44"/>
    </row>
    <row r="39" spans="1:6" x14ac:dyDescent="0.25">
      <c r="A39" s="42">
        <v>30</v>
      </c>
      <c r="B39" s="43" t="s">
        <v>283</v>
      </c>
      <c r="C39" s="44">
        <v>2</v>
      </c>
      <c r="D39" s="44"/>
      <c r="E39" s="57"/>
      <c r="F39" s="44"/>
    </row>
    <row r="40" spans="1:6" x14ac:dyDescent="0.25">
      <c r="A40" s="42">
        <v>31</v>
      </c>
      <c r="B40" s="43" t="s">
        <v>100</v>
      </c>
      <c r="C40" s="44">
        <v>44</v>
      </c>
      <c r="D40" s="44">
        <v>27</v>
      </c>
      <c r="E40" s="57">
        <f t="shared" si="0"/>
        <v>61.363636363636367</v>
      </c>
      <c r="F40" s="44">
        <v>27</v>
      </c>
    </row>
    <row r="41" spans="1:6" x14ac:dyDescent="0.25">
      <c r="A41" s="42">
        <v>32</v>
      </c>
      <c r="B41" s="43" t="s">
        <v>101</v>
      </c>
      <c r="C41" s="44">
        <v>1</v>
      </c>
      <c r="D41" s="44"/>
      <c r="E41" s="57"/>
      <c r="F41" s="44"/>
    </row>
    <row r="42" spans="1:6" x14ac:dyDescent="0.25">
      <c r="A42" s="42">
        <v>33</v>
      </c>
      <c r="B42" s="43" t="s">
        <v>102</v>
      </c>
      <c r="C42" s="44">
        <v>2</v>
      </c>
      <c r="D42" s="44"/>
      <c r="E42" s="57"/>
      <c r="F42" s="44"/>
    </row>
    <row r="43" spans="1:6" x14ac:dyDescent="0.25">
      <c r="A43" s="42">
        <v>34</v>
      </c>
      <c r="B43" s="43" t="s">
        <v>103</v>
      </c>
      <c r="C43" s="44">
        <v>3</v>
      </c>
      <c r="D43" s="44"/>
      <c r="E43" s="57"/>
      <c r="F43" s="44"/>
    </row>
    <row r="44" spans="1:6" x14ac:dyDescent="0.25">
      <c r="A44" s="42">
        <v>35</v>
      </c>
      <c r="B44" s="43" t="s">
        <v>104</v>
      </c>
      <c r="C44" s="44">
        <v>1</v>
      </c>
      <c r="D44" s="44"/>
      <c r="E44" s="57"/>
      <c r="F44" s="44"/>
    </row>
    <row r="45" spans="1:6" x14ac:dyDescent="0.25">
      <c r="A45" s="42">
        <v>36</v>
      </c>
      <c r="B45" s="43" t="s">
        <v>105</v>
      </c>
      <c r="C45" s="44">
        <v>58</v>
      </c>
      <c r="D45" s="44">
        <v>12</v>
      </c>
      <c r="E45" s="57">
        <f t="shared" si="0"/>
        <v>20.689655172413794</v>
      </c>
      <c r="F45" s="44">
        <v>15</v>
      </c>
    </row>
    <row r="46" spans="1:6" x14ac:dyDescent="0.25">
      <c r="A46" s="42">
        <v>37</v>
      </c>
      <c r="B46" s="43" t="s">
        <v>106</v>
      </c>
      <c r="C46" s="44">
        <v>30</v>
      </c>
      <c r="D46" s="44">
        <v>24</v>
      </c>
      <c r="E46" s="57">
        <f t="shared" si="0"/>
        <v>80</v>
      </c>
      <c r="F46" s="44">
        <v>24</v>
      </c>
    </row>
    <row r="47" spans="1:6" x14ac:dyDescent="0.25">
      <c r="A47" s="42">
        <v>38</v>
      </c>
      <c r="B47" s="43" t="s">
        <v>107</v>
      </c>
      <c r="C47" s="44">
        <v>7</v>
      </c>
      <c r="D47" s="44">
        <v>5</v>
      </c>
      <c r="E47" s="57">
        <f t="shared" si="0"/>
        <v>71.428571428571431</v>
      </c>
      <c r="F47" s="44">
        <v>8</v>
      </c>
    </row>
    <row r="48" spans="1:6" x14ac:dyDescent="0.25">
      <c r="A48" s="42">
        <v>39</v>
      </c>
      <c r="B48" s="43" t="s">
        <v>108</v>
      </c>
      <c r="C48" s="44">
        <v>1</v>
      </c>
      <c r="D48" s="44"/>
      <c r="E48" s="57"/>
      <c r="F48" s="44"/>
    </row>
    <row r="49" spans="1:6" x14ac:dyDescent="0.25">
      <c r="A49" s="42">
        <v>40</v>
      </c>
      <c r="B49" s="43" t="s">
        <v>109</v>
      </c>
      <c r="C49" s="44">
        <v>3</v>
      </c>
      <c r="D49" s="44"/>
      <c r="E49" s="57"/>
      <c r="F49" s="44"/>
    </row>
    <row r="50" spans="1:6" x14ac:dyDescent="0.25">
      <c r="A50" s="42">
        <v>41</v>
      </c>
      <c r="B50" s="43" t="s">
        <v>110</v>
      </c>
      <c r="C50" s="44">
        <v>9</v>
      </c>
      <c r="D50" s="44">
        <v>3</v>
      </c>
      <c r="E50" s="57">
        <f t="shared" si="0"/>
        <v>33.333333333333336</v>
      </c>
      <c r="F50" s="44">
        <v>3</v>
      </c>
    </row>
    <row r="51" spans="1:6" x14ac:dyDescent="0.25">
      <c r="A51" s="42">
        <v>42</v>
      </c>
      <c r="B51" s="43" t="s">
        <v>111</v>
      </c>
      <c r="C51" s="44">
        <v>375</v>
      </c>
      <c r="D51" s="44">
        <v>134</v>
      </c>
      <c r="E51" s="57">
        <f t="shared" si="0"/>
        <v>35.733333333333334</v>
      </c>
      <c r="F51" s="44">
        <v>134</v>
      </c>
    </row>
    <row r="52" spans="1:6" x14ac:dyDescent="0.25">
      <c r="A52" s="42">
        <v>43</v>
      </c>
      <c r="B52" s="43" t="s">
        <v>112</v>
      </c>
      <c r="C52" s="44">
        <v>12</v>
      </c>
      <c r="D52" s="44">
        <v>6</v>
      </c>
      <c r="E52" s="57">
        <f t="shared" si="0"/>
        <v>50</v>
      </c>
      <c r="F52" s="44">
        <v>6</v>
      </c>
    </row>
    <row r="53" spans="1:6" x14ac:dyDescent="0.25">
      <c r="A53" s="42">
        <v>44</v>
      </c>
      <c r="B53" s="43" t="s">
        <v>113</v>
      </c>
      <c r="C53" s="44">
        <v>1</v>
      </c>
      <c r="D53" s="44"/>
      <c r="E53" s="57"/>
      <c r="F53" s="44"/>
    </row>
    <row r="54" spans="1:6" x14ac:dyDescent="0.25">
      <c r="A54" s="42">
        <v>45</v>
      </c>
      <c r="B54" s="43" t="s">
        <v>265</v>
      </c>
      <c r="C54" s="44">
        <v>16</v>
      </c>
      <c r="D54" s="44">
        <v>10</v>
      </c>
      <c r="E54" s="57">
        <f t="shared" si="0"/>
        <v>62.5</v>
      </c>
      <c r="F54" s="44">
        <v>10</v>
      </c>
    </row>
    <row r="55" spans="1:6" x14ac:dyDescent="0.25">
      <c r="A55" s="42">
        <v>46</v>
      </c>
      <c r="B55" s="43" t="s">
        <v>115</v>
      </c>
      <c r="C55" s="44">
        <v>245</v>
      </c>
      <c r="D55" s="44">
        <v>151</v>
      </c>
      <c r="E55" s="57">
        <f t="shared" si="0"/>
        <v>61.632653061224488</v>
      </c>
      <c r="F55" s="44">
        <v>153</v>
      </c>
    </row>
    <row r="56" spans="1:6" x14ac:dyDescent="0.25">
      <c r="A56" s="42">
        <v>47</v>
      </c>
      <c r="B56" s="43" t="s">
        <v>266</v>
      </c>
      <c r="C56" s="44">
        <v>87</v>
      </c>
      <c r="D56" s="44">
        <v>1</v>
      </c>
      <c r="E56" s="57">
        <f t="shared" si="0"/>
        <v>1.1494252873563218</v>
      </c>
      <c r="F56" s="44">
        <v>3</v>
      </c>
    </row>
    <row r="57" spans="1:6" x14ac:dyDescent="0.25">
      <c r="A57" s="42">
        <v>48</v>
      </c>
      <c r="B57" s="43" t="s">
        <v>254</v>
      </c>
      <c r="C57" s="44">
        <v>132</v>
      </c>
      <c r="D57" s="44">
        <v>4</v>
      </c>
      <c r="E57" s="57">
        <f t="shared" si="0"/>
        <v>3.0303030303030303</v>
      </c>
      <c r="F57" s="44">
        <v>5</v>
      </c>
    </row>
    <row r="58" spans="1:6" x14ac:dyDescent="0.25">
      <c r="A58" s="42">
        <v>49</v>
      </c>
      <c r="B58" s="43" t="s">
        <v>117</v>
      </c>
      <c r="C58" s="44">
        <v>1</v>
      </c>
      <c r="D58" s="44"/>
      <c r="E58" s="57"/>
      <c r="F58" s="44"/>
    </row>
    <row r="59" spans="1:6" x14ac:dyDescent="0.25">
      <c r="A59" s="42">
        <v>50</v>
      </c>
      <c r="B59" s="43" t="s">
        <v>118</v>
      </c>
      <c r="C59" s="44">
        <v>40</v>
      </c>
      <c r="D59" s="44">
        <v>3</v>
      </c>
      <c r="E59" s="57">
        <f t="shared" si="0"/>
        <v>7.5</v>
      </c>
      <c r="F59" s="44">
        <v>3</v>
      </c>
    </row>
    <row r="60" spans="1:6" x14ac:dyDescent="0.25">
      <c r="A60" s="42">
        <v>51</v>
      </c>
      <c r="B60" s="43" t="s">
        <v>119</v>
      </c>
      <c r="C60" s="44">
        <v>134</v>
      </c>
      <c r="D60" s="44">
        <v>104</v>
      </c>
      <c r="E60" s="57">
        <f t="shared" si="0"/>
        <v>77.611940298507463</v>
      </c>
      <c r="F60" s="44">
        <v>113</v>
      </c>
    </row>
    <row r="61" spans="1:6" x14ac:dyDescent="0.25">
      <c r="A61" s="42">
        <v>52</v>
      </c>
      <c r="B61" s="43" t="s">
        <v>120</v>
      </c>
      <c r="C61" s="44">
        <v>4</v>
      </c>
      <c r="D61" s="44">
        <v>4</v>
      </c>
      <c r="E61" s="57">
        <f t="shared" si="0"/>
        <v>100</v>
      </c>
      <c r="F61" s="44">
        <v>4</v>
      </c>
    </row>
    <row r="62" spans="1:6" x14ac:dyDescent="0.25">
      <c r="A62" s="42">
        <v>53</v>
      </c>
      <c r="B62" s="43" t="s">
        <v>121</v>
      </c>
      <c r="C62" s="44">
        <v>164</v>
      </c>
      <c r="D62" s="44">
        <v>81</v>
      </c>
      <c r="E62" s="57">
        <f t="shared" si="0"/>
        <v>49.390243902439025</v>
      </c>
      <c r="F62" s="44">
        <v>137</v>
      </c>
    </row>
    <row r="63" spans="1:6" x14ac:dyDescent="0.25">
      <c r="A63" s="42">
        <v>54</v>
      </c>
      <c r="B63" s="43" t="s">
        <v>123</v>
      </c>
      <c r="C63" s="44">
        <v>72</v>
      </c>
      <c r="D63" s="44">
        <v>39</v>
      </c>
      <c r="E63" s="57">
        <f t="shared" si="0"/>
        <v>54.166666666666664</v>
      </c>
      <c r="F63" s="44">
        <v>40</v>
      </c>
    </row>
    <row r="64" spans="1:6" x14ac:dyDescent="0.25">
      <c r="A64" s="42">
        <v>55</v>
      </c>
      <c r="B64" s="43" t="s">
        <v>125</v>
      </c>
      <c r="C64" s="44">
        <v>2</v>
      </c>
      <c r="D64" s="44"/>
      <c r="E64" s="57"/>
      <c r="F64" s="44"/>
    </row>
    <row r="65" spans="1:6" x14ac:dyDescent="0.25">
      <c r="A65" s="42">
        <v>56</v>
      </c>
      <c r="B65" s="43" t="s">
        <v>126</v>
      </c>
      <c r="C65" s="44">
        <v>40</v>
      </c>
      <c r="D65" s="44">
        <v>12</v>
      </c>
      <c r="E65" s="57">
        <f t="shared" si="0"/>
        <v>30</v>
      </c>
      <c r="F65" s="44">
        <v>12</v>
      </c>
    </row>
    <row r="66" spans="1:6" x14ac:dyDescent="0.25">
      <c r="A66" s="42">
        <v>57</v>
      </c>
      <c r="B66" s="43" t="s">
        <v>127</v>
      </c>
      <c r="C66" s="44">
        <v>173</v>
      </c>
      <c r="D66" s="44">
        <v>80</v>
      </c>
      <c r="E66" s="57">
        <f t="shared" si="0"/>
        <v>46.24277456647399</v>
      </c>
      <c r="F66" s="44">
        <v>97</v>
      </c>
    </row>
    <row r="67" spans="1:6" x14ac:dyDescent="0.25">
      <c r="A67" s="42">
        <v>58</v>
      </c>
      <c r="B67" s="43" t="s">
        <v>128</v>
      </c>
      <c r="C67" s="44">
        <v>51</v>
      </c>
      <c r="D67" s="44">
        <v>15</v>
      </c>
      <c r="E67" s="57">
        <f t="shared" si="0"/>
        <v>29.411764705882351</v>
      </c>
      <c r="F67" s="44">
        <v>16</v>
      </c>
    </row>
    <row r="68" spans="1:6" x14ac:dyDescent="0.25">
      <c r="A68" s="42">
        <v>59</v>
      </c>
      <c r="B68" s="43" t="s">
        <v>129</v>
      </c>
      <c r="C68" s="44">
        <v>136</v>
      </c>
      <c r="D68" s="44">
        <v>63</v>
      </c>
      <c r="E68" s="57">
        <f t="shared" si="0"/>
        <v>46.323529411764703</v>
      </c>
      <c r="F68" s="44">
        <v>71</v>
      </c>
    </row>
    <row r="69" spans="1:6" x14ac:dyDescent="0.25">
      <c r="A69" s="42">
        <v>60</v>
      </c>
      <c r="B69" s="43" t="s">
        <v>130</v>
      </c>
      <c r="C69" s="44">
        <v>45</v>
      </c>
      <c r="D69" s="44">
        <v>38</v>
      </c>
      <c r="E69" s="57">
        <f t="shared" si="0"/>
        <v>84.444444444444443</v>
      </c>
      <c r="F69" s="44">
        <v>38</v>
      </c>
    </row>
    <row r="70" spans="1:6" x14ac:dyDescent="0.25">
      <c r="A70" s="42">
        <v>61</v>
      </c>
      <c r="B70" s="43" t="s">
        <v>131</v>
      </c>
      <c r="C70" s="44">
        <v>2</v>
      </c>
      <c r="D70" s="44">
        <v>1</v>
      </c>
      <c r="E70" s="57">
        <f t="shared" si="0"/>
        <v>50</v>
      </c>
      <c r="F70" s="44">
        <v>1</v>
      </c>
    </row>
    <row r="71" spans="1:6" x14ac:dyDescent="0.25">
      <c r="A71" s="42">
        <v>62</v>
      </c>
      <c r="B71" s="43" t="s">
        <v>133</v>
      </c>
      <c r="C71" s="44">
        <v>32</v>
      </c>
      <c r="D71" s="44">
        <v>20</v>
      </c>
      <c r="E71" s="57">
        <f t="shared" si="0"/>
        <v>62.5</v>
      </c>
      <c r="F71" s="44">
        <v>22</v>
      </c>
    </row>
    <row r="72" spans="1:6" x14ac:dyDescent="0.25">
      <c r="A72" s="42">
        <v>63</v>
      </c>
      <c r="B72" s="43" t="s">
        <v>135</v>
      </c>
      <c r="C72" s="44">
        <v>22</v>
      </c>
      <c r="D72" s="44">
        <v>14</v>
      </c>
      <c r="E72" s="57">
        <f t="shared" si="0"/>
        <v>63.636363636363633</v>
      </c>
      <c r="F72" s="44">
        <v>16</v>
      </c>
    </row>
    <row r="73" spans="1:6" x14ac:dyDescent="0.25">
      <c r="A73" s="42">
        <v>64</v>
      </c>
      <c r="B73" s="43" t="s">
        <v>249</v>
      </c>
      <c r="C73" s="44">
        <v>3</v>
      </c>
      <c r="D73" s="44"/>
      <c r="E73" s="57"/>
      <c r="F73" s="44"/>
    </row>
    <row r="74" spans="1:6" x14ac:dyDescent="0.25">
      <c r="A74" s="42">
        <v>65</v>
      </c>
      <c r="B74" s="43" t="s">
        <v>140</v>
      </c>
      <c r="C74" s="44">
        <v>2</v>
      </c>
      <c r="D74" s="44">
        <v>1</v>
      </c>
      <c r="E74" s="57">
        <f t="shared" si="0"/>
        <v>50</v>
      </c>
      <c r="F74" s="44">
        <v>2</v>
      </c>
    </row>
    <row r="75" spans="1:6" x14ac:dyDescent="0.25">
      <c r="A75" s="42">
        <v>66</v>
      </c>
      <c r="B75" s="43" t="s">
        <v>141</v>
      </c>
      <c r="C75" s="44">
        <v>3</v>
      </c>
      <c r="D75" s="44"/>
      <c r="E75" s="57"/>
      <c r="F75" s="44"/>
    </row>
    <row r="76" spans="1:6" x14ac:dyDescent="0.25">
      <c r="A76" s="42">
        <v>67</v>
      </c>
      <c r="B76" s="43" t="s">
        <v>142</v>
      </c>
      <c r="C76" s="44">
        <v>56</v>
      </c>
      <c r="D76" s="44">
        <v>31</v>
      </c>
      <c r="E76" s="57">
        <f t="shared" ref="E76:E139" si="1">D76*100/C76</f>
        <v>55.357142857142854</v>
      </c>
      <c r="F76" s="44">
        <v>37</v>
      </c>
    </row>
    <row r="77" spans="1:6" x14ac:dyDescent="0.25">
      <c r="A77" s="42">
        <v>68</v>
      </c>
      <c r="B77" s="43" t="s">
        <v>250</v>
      </c>
      <c r="C77" s="44">
        <v>4</v>
      </c>
      <c r="D77" s="44">
        <v>3</v>
      </c>
      <c r="E77" s="57">
        <f t="shared" si="1"/>
        <v>75</v>
      </c>
      <c r="F77" s="44">
        <v>3</v>
      </c>
    </row>
    <row r="78" spans="1:6" x14ac:dyDescent="0.25">
      <c r="A78" s="42">
        <v>69</v>
      </c>
      <c r="B78" s="43" t="s">
        <v>144</v>
      </c>
      <c r="C78" s="44">
        <v>3</v>
      </c>
      <c r="D78" s="44"/>
      <c r="E78" s="57"/>
      <c r="F78" s="44"/>
    </row>
    <row r="79" spans="1:6" x14ac:dyDescent="0.25">
      <c r="A79" s="42">
        <v>70</v>
      </c>
      <c r="B79" s="43" t="s">
        <v>145</v>
      </c>
      <c r="C79" s="44">
        <v>7</v>
      </c>
      <c r="D79" s="44">
        <v>4</v>
      </c>
      <c r="E79" s="57">
        <f t="shared" si="1"/>
        <v>57.142857142857146</v>
      </c>
      <c r="F79" s="44">
        <v>4</v>
      </c>
    </row>
    <row r="80" spans="1:6" x14ac:dyDescent="0.25">
      <c r="A80" s="42">
        <v>71</v>
      </c>
      <c r="B80" s="43" t="s">
        <v>269</v>
      </c>
      <c r="C80" s="44">
        <v>1</v>
      </c>
      <c r="D80" s="44"/>
      <c r="E80" s="57"/>
      <c r="F80" s="44"/>
    </row>
    <row r="81" spans="1:6" x14ac:dyDescent="0.25">
      <c r="A81" s="42">
        <v>72</v>
      </c>
      <c r="B81" s="43" t="s">
        <v>148</v>
      </c>
      <c r="C81" s="44">
        <v>4</v>
      </c>
      <c r="D81" s="44">
        <v>2</v>
      </c>
      <c r="E81" s="57">
        <f t="shared" si="1"/>
        <v>50</v>
      </c>
      <c r="F81" s="44">
        <v>2</v>
      </c>
    </row>
    <row r="82" spans="1:6" x14ac:dyDescent="0.25">
      <c r="A82" s="42">
        <v>73</v>
      </c>
      <c r="B82" s="43" t="s">
        <v>270</v>
      </c>
      <c r="C82" s="44">
        <v>3</v>
      </c>
      <c r="D82" s="44">
        <v>2</v>
      </c>
      <c r="E82" s="57">
        <f t="shared" si="1"/>
        <v>66.666666666666671</v>
      </c>
      <c r="F82" s="44">
        <v>2</v>
      </c>
    </row>
    <row r="83" spans="1:6" x14ac:dyDescent="0.25">
      <c r="A83" s="42">
        <v>74</v>
      </c>
      <c r="B83" s="43" t="s">
        <v>150</v>
      </c>
      <c r="C83" s="44">
        <v>4</v>
      </c>
      <c r="D83" s="44">
        <v>3</v>
      </c>
      <c r="E83" s="57">
        <f t="shared" si="1"/>
        <v>75</v>
      </c>
      <c r="F83" s="44">
        <v>3</v>
      </c>
    </row>
    <row r="84" spans="1:6" x14ac:dyDescent="0.25">
      <c r="A84" s="42">
        <v>75</v>
      </c>
      <c r="B84" s="43" t="s">
        <v>151</v>
      </c>
      <c r="C84" s="44">
        <v>2</v>
      </c>
      <c r="D84" s="44">
        <v>2</v>
      </c>
      <c r="E84" s="57">
        <f t="shared" si="1"/>
        <v>100</v>
      </c>
      <c r="F84" s="44">
        <v>2</v>
      </c>
    </row>
    <row r="85" spans="1:6" x14ac:dyDescent="0.25">
      <c r="A85" s="42">
        <v>76</v>
      </c>
      <c r="B85" s="43" t="s">
        <v>152</v>
      </c>
      <c r="C85" s="44">
        <v>65</v>
      </c>
      <c r="D85" s="44">
        <v>20</v>
      </c>
      <c r="E85" s="57">
        <f t="shared" si="1"/>
        <v>30.76923076923077</v>
      </c>
      <c r="F85" s="44">
        <v>20</v>
      </c>
    </row>
    <row r="86" spans="1:6" x14ac:dyDescent="0.25">
      <c r="A86" s="42">
        <v>77</v>
      </c>
      <c r="B86" s="43" t="s">
        <v>153</v>
      </c>
      <c r="C86" s="44">
        <v>9</v>
      </c>
      <c r="D86" s="44">
        <v>5</v>
      </c>
      <c r="E86" s="57">
        <f t="shared" si="1"/>
        <v>55.555555555555557</v>
      </c>
      <c r="F86" s="44">
        <v>5</v>
      </c>
    </row>
    <row r="87" spans="1:6" x14ac:dyDescent="0.25">
      <c r="A87" s="42">
        <v>78</v>
      </c>
      <c r="B87" s="43" t="s">
        <v>154</v>
      </c>
      <c r="C87" s="44">
        <v>9</v>
      </c>
      <c r="D87" s="44">
        <v>6</v>
      </c>
      <c r="E87" s="57">
        <f t="shared" si="1"/>
        <v>66.666666666666671</v>
      </c>
      <c r="F87" s="44">
        <v>6</v>
      </c>
    </row>
    <row r="88" spans="1:6" x14ac:dyDescent="0.25">
      <c r="A88" s="42">
        <v>79</v>
      </c>
      <c r="B88" s="43" t="s">
        <v>155</v>
      </c>
      <c r="C88" s="44">
        <v>51</v>
      </c>
      <c r="D88" s="44">
        <v>42</v>
      </c>
      <c r="E88" s="57">
        <f t="shared" si="1"/>
        <v>82.352941176470594</v>
      </c>
      <c r="F88" s="44">
        <v>43</v>
      </c>
    </row>
    <row r="89" spans="1:6" x14ac:dyDescent="0.25">
      <c r="A89" s="42">
        <v>80</v>
      </c>
      <c r="B89" s="43" t="s">
        <v>156</v>
      </c>
      <c r="C89" s="44">
        <v>15</v>
      </c>
      <c r="D89" s="44">
        <v>8</v>
      </c>
      <c r="E89" s="57">
        <f t="shared" si="1"/>
        <v>53.333333333333336</v>
      </c>
      <c r="F89" s="44">
        <v>9</v>
      </c>
    </row>
    <row r="90" spans="1:6" x14ac:dyDescent="0.25">
      <c r="A90" s="42">
        <v>81</v>
      </c>
      <c r="B90" s="43" t="s">
        <v>157</v>
      </c>
      <c r="C90" s="44">
        <v>128</v>
      </c>
      <c r="D90" s="44">
        <v>84</v>
      </c>
      <c r="E90" s="57">
        <f t="shared" si="1"/>
        <v>65.625</v>
      </c>
      <c r="F90" s="44">
        <v>86</v>
      </c>
    </row>
    <row r="91" spans="1:6" x14ac:dyDescent="0.25">
      <c r="A91" s="42">
        <v>82</v>
      </c>
      <c r="B91" s="43" t="s">
        <v>158</v>
      </c>
      <c r="C91" s="44">
        <v>11</v>
      </c>
      <c r="D91" s="44">
        <v>3</v>
      </c>
      <c r="E91" s="57">
        <f t="shared" si="1"/>
        <v>27.272727272727273</v>
      </c>
      <c r="F91" s="44">
        <v>3</v>
      </c>
    </row>
    <row r="92" spans="1:6" x14ac:dyDescent="0.25">
      <c r="A92" s="42">
        <v>83</v>
      </c>
      <c r="B92" s="43" t="s">
        <v>159</v>
      </c>
      <c r="C92" s="44">
        <v>6</v>
      </c>
      <c r="D92" s="44">
        <v>2</v>
      </c>
      <c r="E92" s="57">
        <f t="shared" si="1"/>
        <v>33.333333333333336</v>
      </c>
      <c r="F92" s="44">
        <v>2</v>
      </c>
    </row>
    <row r="93" spans="1:6" x14ac:dyDescent="0.25">
      <c r="A93" s="42">
        <v>84</v>
      </c>
      <c r="B93" s="43" t="s">
        <v>271</v>
      </c>
      <c r="C93" s="44">
        <v>8</v>
      </c>
      <c r="D93" s="44">
        <v>1</v>
      </c>
      <c r="E93" s="57">
        <f t="shared" si="1"/>
        <v>12.5</v>
      </c>
      <c r="F93" s="44">
        <v>1</v>
      </c>
    </row>
    <row r="94" spans="1:6" x14ac:dyDescent="0.25">
      <c r="A94" s="42">
        <v>85</v>
      </c>
      <c r="B94" s="43" t="s">
        <v>161</v>
      </c>
      <c r="C94" s="44">
        <v>2</v>
      </c>
      <c r="D94" s="44"/>
      <c r="E94" s="57"/>
      <c r="F94" s="44"/>
    </row>
    <row r="95" spans="1:6" x14ac:dyDescent="0.25">
      <c r="A95" s="42">
        <v>86</v>
      </c>
      <c r="B95" s="43" t="s">
        <v>162</v>
      </c>
      <c r="C95" s="44">
        <v>186</v>
      </c>
      <c r="D95" s="44">
        <v>124</v>
      </c>
      <c r="E95" s="57">
        <f t="shared" si="1"/>
        <v>66.666666666666671</v>
      </c>
      <c r="F95" s="44">
        <v>136</v>
      </c>
    </row>
    <row r="96" spans="1:6" x14ac:dyDescent="0.25">
      <c r="A96" s="42">
        <v>87</v>
      </c>
      <c r="B96" s="43" t="s">
        <v>163</v>
      </c>
      <c r="C96" s="44">
        <v>3</v>
      </c>
      <c r="D96" s="44">
        <v>2</v>
      </c>
      <c r="E96" s="57">
        <f t="shared" si="1"/>
        <v>66.666666666666671</v>
      </c>
      <c r="F96" s="44">
        <v>2</v>
      </c>
    </row>
    <row r="97" spans="1:6" x14ac:dyDescent="0.25">
      <c r="A97" s="42">
        <v>88</v>
      </c>
      <c r="B97" s="43" t="s">
        <v>164</v>
      </c>
      <c r="C97" s="44">
        <v>11</v>
      </c>
      <c r="D97" s="44">
        <v>8</v>
      </c>
      <c r="E97" s="57">
        <f t="shared" si="1"/>
        <v>72.727272727272734</v>
      </c>
      <c r="F97" s="44">
        <v>8</v>
      </c>
    </row>
    <row r="98" spans="1:6" x14ac:dyDescent="0.25">
      <c r="A98" s="42">
        <v>89</v>
      </c>
      <c r="B98" s="43" t="s">
        <v>165</v>
      </c>
      <c r="C98" s="44">
        <v>12</v>
      </c>
      <c r="D98" s="44">
        <v>10</v>
      </c>
      <c r="E98" s="57">
        <f t="shared" si="1"/>
        <v>83.333333333333329</v>
      </c>
      <c r="F98" s="44">
        <v>11</v>
      </c>
    </row>
    <row r="99" spans="1:6" x14ac:dyDescent="0.25">
      <c r="A99" s="42">
        <v>90</v>
      </c>
      <c r="B99" s="43" t="s">
        <v>166</v>
      </c>
      <c r="C99" s="44">
        <v>5</v>
      </c>
      <c r="D99" s="44"/>
      <c r="E99" s="57"/>
      <c r="F99" s="44"/>
    </row>
    <row r="100" spans="1:6" x14ac:dyDescent="0.25">
      <c r="A100" s="42">
        <v>91</v>
      </c>
      <c r="B100" s="43" t="s">
        <v>167</v>
      </c>
      <c r="C100" s="44">
        <v>58</v>
      </c>
      <c r="D100" s="44">
        <v>26</v>
      </c>
      <c r="E100" s="57">
        <f t="shared" si="1"/>
        <v>44.827586206896555</v>
      </c>
      <c r="F100" s="44">
        <v>27</v>
      </c>
    </row>
    <row r="101" spans="1:6" x14ac:dyDescent="0.25">
      <c r="A101" s="42">
        <v>92</v>
      </c>
      <c r="B101" s="43" t="s">
        <v>169</v>
      </c>
      <c r="C101" s="44">
        <v>2</v>
      </c>
      <c r="D101" s="44"/>
      <c r="E101" s="57"/>
      <c r="F101" s="44"/>
    </row>
    <row r="102" spans="1:6" x14ac:dyDescent="0.25">
      <c r="A102" s="42">
        <v>93</v>
      </c>
      <c r="B102" s="43" t="s">
        <v>170</v>
      </c>
      <c r="C102" s="44">
        <v>1</v>
      </c>
      <c r="D102" s="44"/>
      <c r="E102" s="57"/>
      <c r="F102" s="44"/>
    </row>
    <row r="103" spans="1:6" x14ac:dyDescent="0.25">
      <c r="A103" s="42">
        <v>94</v>
      </c>
      <c r="B103" s="43" t="s">
        <v>171</v>
      </c>
      <c r="C103" s="44">
        <v>32</v>
      </c>
      <c r="D103" s="44">
        <v>1</v>
      </c>
      <c r="E103" s="57">
        <f t="shared" si="1"/>
        <v>3.125</v>
      </c>
      <c r="F103" s="44">
        <v>1</v>
      </c>
    </row>
    <row r="104" spans="1:6" x14ac:dyDescent="0.25">
      <c r="A104" s="42">
        <v>95</v>
      </c>
      <c r="B104" s="52" t="s">
        <v>272</v>
      </c>
      <c r="C104" s="44">
        <v>5</v>
      </c>
      <c r="D104" s="44">
        <v>3</v>
      </c>
      <c r="E104" s="57">
        <f t="shared" si="1"/>
        <v>60</v>
      </c>
      <c r="F104" s="44">
        <v>3</v>
      </c>
    </row>
    <row r="105" spans="1:6" x14ac:dyDescent="0.25">
      <c r="A105" s="42">
        <v>96</v>
      </c>
      <c r="B105" s="52" t="s">
        <v>173</v>
      </c>
      <c r="C105" s="44">
        <v>28</v>
      </c>
      <c r="D105" s="44">
        <v>6</v>
      </c>
      <c r="E105" s="57">
        <f t="shared" si="1"/>
        <v>21.428571428571427</v>
      </c>
      <c r="F105" s="44">
        <v>6</v>
      </c>
    </row>
    <row r="106" spans="1:6" x14ac:dyDescent="0.25">
      <c r="A106" s="42">
        <v>97</v>
      </c>
      <c r="B106" s="52" t="s">
        <v>174</v>
      </c>
      <c r="C106" s="44">
        <v>1</v>
      </c>
      <c r="D106" s="44"/>
      <c r="E106" s="57"/>
      <c r="F106" s="44"/>
    </row>
    <row r="107" spans="1:6" x14ac:dyDescent="0.25">
      <c r="A107" s="42">
        <v>98</v>
      </c>
      <c r="B107" s="43" t="s">
        <v>176</v>
      </c>
      <c r="C107" s="44">
        <v>2</v>
      </c>
      <c r="D107" s="44"/>
      <c r="E107" s="57"/>
      <c r="F107" s="44"/>
    </row>
    <row r="108" spans="1:6" x14ac:dyDescent="0.25">
      <c r="A108" s="42">
        <v>99</v>
      </c>
      <c r="B108" s="43" t="s">
        <v>178</v>
      </c>
      <c r="C108" s="44">
        <v>3</v>
      </c>
      <c r="D108" s="44">
        <v>1</v>
      </c>
      <c r="E108" s="57">
        <f t="shared" si="1"/>
        <v>33.333333333333336</v>
      </c>
      <c r="F108" s="44">
        <v>1</v>
      </c>
    </row>
    <row r="109" spans="1:6" x14ac:dyDescent="0.25">
      <c r="A109" s="42">
        <v>100</v>
      </c>
      <c r="B109" s="43" t="s">
        <v>179</v>
      </c>
      <c r="C109" s="44">
        <v>17</v>
      </c>
      <c r="D109" s="44"/>
      <c r="E109" s="57"/>
      <c r="F109" s="44"/>
    </row>
    <row r="110" spans="1:6" x14ac:dyDescent="0.25">
      <c r="A110" s="42">
        <v>101</v>
      </c>
      <c r="B110" s="43" t="s">
        <v>294</v>
      </c>
      <c r="C110" s="44">
        <v>1</v>
      </c>
      <c r="D110" s="44"/>
      <c r="E110" s="57"/>
      <c r="F110" s="44"/>
    </row>
    <row r="111" spans="1:6" x14ac:dyDescent="0.25">
      <c r="A111" s="42">
        <v>102</v>
      </c>
      <c r="B111" s="43" t="s">
        <v>255</v>
      </c>
      <c r="C111" s="44">
        <v>112</v>
      </c>
      <c r="D111" s="44">
        <v>4</v>
      </c>
      <c r="E111" s="57">
        <f t="shared" si="1"/>
        <v>3.5714285714285716</v>
      </c>
      <c r="F111" s="44">
        <v>4</v>
      </c>
    </row>
    <row r="112" spans="1:6" x14ac:dyDescent="0.25">
      <c r="A112" s="42">
        <v>103</v>
      </c>
      <c r="B112" s="43" t="s">
        <v>182</v>
      </c>
      <c r="C112" s="44">
        <v>69</v>
      </c>
      <c r="D112" s="44"/>
      <c r="E112" s="57"/>
      <c r="F112" s="44"/>
    </row>
    <row r="113" spans="1:6" x14ac:dyDescent="0.25">
      <c r="A113" s="42">
        <v>104</v>
      </c>
      <c r="B113" s="43" t="s">
        <v>183</v>
      </c>
      <c r="C113" s="44">
        <v>2</v>
      </c>
      <c r="D113" s="44"/>
      <c r="E113" s="57"/>
      <c r="F113" s="44"/>
    </row>
    <row r="114" spans="1:6" x14ac:dyDescent="0.25">
      <c r="A114" s="42">
        <v>105</v>
      </c>
      <c r="B114" s="43" t="s">
        <v>251</v>
      </c>
      <c r="C114" s="44">
        <v>10</v>
      </c>
      <c r="D114" s="44">
        <v>1</v>
      </c>
      <c r="E114" s="57">
        <f t="shared" si="1"/>
        <v>10</v>
      </c>
      <c r="F114" s="44">
        <v>1</v>
      </c>
    </row>
    <row r="115" spans="1:6" x14ac:dyDescent="0.25">
      <c r="A115" s="42">
        <v>106</v>
      </c>
      <c r="B115" s="43" t="s">
        <v>186</v>
      </c>
      <c r="C115" s="44">
        <v>1</v>
      </c>
      <c r="D115" s="44"/>
      <c r="E115" s="57"/>
      <c r="F115" s="44"/>
    </row>
    <row r="116" spans="1:6" x14ac:dyDescent="0.25">
      <c r="A116" s="42">
        <v>107</v>
      </c>
      <c r="B116" s="43" t="s">
        <v>187</v>
      </c>
      <c r="C116" s="44">
        <v>12</v>
      </c>
      <c r="D116" s="44"/>
      <c r="E116" s="57"/>
      <c r="F116" s="44"/>
    </row>
    <row r="117" spans="1:6" ht="15" customHeight="1" x14ac:dyDescent="0.25">
      <c r="A117" s="42">
        <v>108</v>
      </c>
      <c r="B117" s="52" t="s">
        <v>273</v>
      </c>
      <c r="C117" s="44">
        <v>8</v>
      </c>
      <c r="D117" s="44"/>
      <c r="E117" s="57"/>
      <c r="F117" s="44"/>
    </row>
    <row r="118" spans="1:6" ht="15" customHeight="1" x14ac:dyDescent="0.25">
      <c r="A118" s="42">
        <v>109</v>
      </c>
      <c r="B118" s="52" t="s">
        <v>258</v>
      </c>
      <c r="C118" s="44">
        <v>7</v>
      </c>
      <c r="D118" s="44">
        <v>5</v>
      </c>
      <c r="E118" s="57">
        <f t="shared" si="1"/>
        <v>71.428571428571431</v>
      </c>
      <c r="F118" s="44">
        <v>5</v>
      </c>
    </row>
    <row r="119" spans="1:6" ht="15" customHeight="1" x14ac:dyDescent="0.25">
      <c r="A119" s="42">
        <v>110</v>
      </c>
      <c r="B119" s="52" t="s">
        <v>260</v>
      </c>
      <c r="C119" s="44">
        <v>1</v>
      </c>
      <c r="D119" s="44"/>
      <c r="E119" s="57"/>
      <c r="F119" s="44"/>
    </row>
    <row r="120" spans="1:6" x14ac:dyDescent="0.25">
      <c r="A120" s="42">
        <v>111</v>
      </c>
      <c r="B120" s="52" t="s">
        <v>190</v>
      </c>
      <c r="C120" s="44">
        <v>2</v>
      </c>
      <c r="D120" s="44"/>
      <c r="E120" s="57"/>
      <c r="F120" s="44"/>
    </row>
    <row r="121" spans="1:6" x14ac:dyDescent="0.25">
      <c r="A121" s="42">
        <v>112</v>
      </c>
      <c r="B121" s="43" t="s">
        <v>191</v>
      </c>
      <c r="C121" s="44">
        <v>6</v>
      </c>
      <c r="D121" s="44">
        <v>2</v>
      </c>
      <c r="E121" s="57">
        <f t="shared" si="1"/>
        <v>33.333333333333336</v>
      </c>
      <c r="F121" s="44">
        <v>2</v>
      </c>
    </row>
    <row r="122" spans="1:6" x14ac:dyDescent="0.25">
      <c r="A122" s="42">
        <v>113</v>
      </c>
      <c r="B122" s="43" t="s">
        <v>192</v>
      </c>
      <c r="C122" s="44">
        <v>26</v>
      </c>
      <c r="D122" s="44">
        <v>2</v>
      </c>
      <c r="E122" s="57">
        <f t="shared" si="1"/>
        <v>7.6923076923076925</v>
      </c>
      <c r="F122" s="44">
        <v>2</v>
      </c>
    </row>
    <row r="123" spans="1:6" x14ac:dyDescent="0.25">
      <c r="A123" s="42">
        <v>114</v>
      </c>
      <c r="B123" s="52" t="s">
        <v>193</v>
      </c>
      <c r="C123" s="44">
        <v>2</v>
      </c>
      <c r="D123" s="44"/>
      <c r="E123" s="57"/>
      <c r="F123" s="44"/>
    </row>
    <row r="124" spans="1:6" x14ac:dyDescent="0.25">
      <c r="A124" s="42">
        <v>115</v>
      </c>
      <c r="B124" s="52" t="s">
        <v>194</v>
      </c>
      <c r="C124" s="44">
        <v>2</v>
      </c>
      <c r="D124" s="44"/>
      <c r="E124" s="57"/>
      <c r="F124" s="44"/>
    </row>
    <row r="125" spans="1:6" x14ac:dyDescent="0.25">
      <c r="A125" s="42">
        <v>116</v>
      </c>
      <c r="B125" s="52" t="s">
        <v>195</v>
      </c>
      <c r="C125" s="44">
        <v>1</v>
      </c>
      <c r="D125" s="44"/>
      <c r="E125" s="57"/>
      <c r="F125" s="44"/>
    </row>
    <row r="126" spans="1:6" x14ac:dyDescent="0.25">
      <c r="A126" s="42">
        <v>117</v>
      </c>
      <c r="B126" s="52" t="s">
        <v>274</v>
      </c>
      <c r="C126" s="44">
        <v>1</v>
      </c>
      <c r="D126" s="44">
        <v>1</v>
      </c>
      <c r="E126" s="57">
        <f t="shared" si="1"/>
        <v>100</v>
      </c>
      <c r="F126" s="44">
        <v>1</v>
      </c>
    </row>
    <row r="127" spans="1:6" x14ac:dyDescent="0.25">
      <c r="A127" s="42">
        <v>118</v>
      </c>
      <c r="B127" s="43" t="s">
        <v>199</v>
      </c>
      <c r="C127" s="44">
        <v>23</v>
      </c>
      <c r="D127" s="44"/>
      <c r="E127" s="57"/>
      <c r="F127" s="44"/>
    </row>
    <row r="128" spans="1:6" x14ac:dyDescent="0.25">
      <c r="A128" s="42">
        <v>119</v>
      </c>
      <c r="B128" s="43" t="s">
        <v>200</v>
      </c>
      <c r="C128" s="44">
        <v>12</v>
      </c>
      <c r="D128" s="44">
        <v>3</v>
      </c>
      <c r="E128" s="57">
        <f t="shared" si="1"/>
        <v>25</v>
      </c>
      <c r="F128" s="44">
        <v>3</v>
      </c>
    </row>
    <row r="129" spans="1:6" x14ac:dyDescent="0.25">
      <c r="A129" s="42">
        <v>120</v>
      </c>
      <c r="B129" s="52" t="s">
        <v>201</v>
      </c>
      <c r="C129" s="44">
        <v>7</v>
      </c>
      <c r="D129" s="44">
        <v>1</v>
      </c>
      <c r="E129" s="57">
        <f t="shared" si="1"/>
        <v>14.285714285714286</v>
      </c>
      <c r="F129" s="44">
        <v>1</v>
      </c>
    </row>
    <row r="130" spans="1:6" x14ac:dyDescent="0.25">
      <c r="A130" s="42">
        <v>121</v>
      </c>
      <c r="B130" s="52" t="s">
        <v>202</v>
      </c>
      <c r="C130" s="44">
        <v>1</v>
      </c>
      <c r="D130" s="44"/>
      <c r="E130" s="57"/>
      <c r="F130" s="44"/>
    </row>
    <row r="131" spans="1:6" x14ac:dyDescent="0.25">
      <c r="A131" s="42">
        <v>122</v>
      </c>
      <c r="B131" s="52" t="s">
        <v>203</v>
      </c>
      <c r="C131" s="44">
        <v>1</v>
      </c>
      <c r="D131" s="44"/>
      <c r="E131" s="57"/>
      <c r="F131" s="44"/>
    </row>
    <row r="132" spans="1:6" x14ac:dyDescent="0.25">
      <c r="A132" s="42">
        <v>123</v>
      </c>
      <c r="B132" s="52" t="s">
        <v>204</v>
      </c>
      <c r="C132" s="44">
        <v>4</v>
      </c>
      <c r="D132" s="44"/>
      <c r="E132" s="57"/>
      <c r="F132" s="44"/>
    </row>
    <row r="133" spans="1:6" x14ac:dyDescent="0.25">
      <c r="A133" s="42">
        <v>124</v>
      </c>
      <c r="B133" s="52" t="s">
        <v>206</v>
      </c>
      <c r="C133" s="44">
        <v>1</v>
      </c>
      <c r="D133" s="44"/>
      <c r="E133" s="57"/>
      <c r="F133" s="44"/>
    </row>
    <row r="134" spans="1:6" x14ac:dyDescent="0.25">
      <c r="A134" s="42">
        <v>125</v>
      </c>
      <c r="B134" s="43" t="s">
        <v>261</v>
      </c>
      <c r="C134" s="44">
        <v>1</v>
      </c>
      <c r="D134" s="44"/>
      <c r="E134" s="57"/>
      <c r="F134" s="44"/>
    </row>
    <row r="135" spans="1:6" ht="15.75" customHeight="1" x14ac:dyDescent="0.25">
      <c r="A135" s="42">
        <v>126</v>
      </c>
      <c r="B135" s="43" t="s">
        <v>207</v>
      </c>
      <c r="C135" s="44">
        <v>1</v>
      </c>
      <c r="D135" s="44"/>
      <c r="E135" s="57"/>
      <c r="F135" s="44"/>
    </row>
    <row r="136" spans="1:6" x14ac:dyDescent="0.25">
      <c r="A136" s="42">
        <v>127</v>
      </c>
      <c r="B136" s="43" t="s">
        <v>208</v>
      </c>
      <c r="C136" s="44">
        <v>88</v>
      </c>
      <c r="D136" s="44">
        <v>1</v>
      </c>
      <c r="E136" s="57">
        <f t="shared" si="1"/>
        <v>1.1363636363636365</v>
      </c>
      <c r="F136" s="44">
        <v>1</v>
      </c>
    </row>
    <row r="137" spans="1:6" x14ac:dyDescent="0.25">
      <c r="A137" s="42">
        <v>128</v>
      </c>
      <c r="B137" s="43" t="s">
        <v>209</v>
      </c>
      <c r="C137" s="44">
        <v>6</v>
      </c>
      <c r="D137" s="44"/>
      <c r="E137" s="57"/>
      <c r="F137" s="44"/>
    </row>
    <row r="138" spans="1:6" x14ac:dyDescent="0.25">
      <c r="A138" s="42">
        <v>129</v>
      </c>
      <c r="B138" s="43" t="s">
        <v>210</v>
      </c>
      <c r="C138" s="44">
        <v>10</v>
      </c>
      <c r="D138" s="44"/>
      <c r="E138" s="57"/>
      <c r="F138" s="44"/>
    </row>
    <row r="139" spans="1:6" x14ac:dyDescent="0.25">
      <c r="A139" s="42">
        <v>130</v>
      </c>
      <c r="B139" s="43" t="s">
        <v>211</v>
      </c>
      <c r="C139" s="44">
        <v>18</v>
      </c>
      <c r="D139" s="44"/>
      <c r="E139" s="57"/>
      <c r="F139" s="44"/>
    </row>
    <row r="140" spans="1:6" x14ac:dyDescent="0.25">
      <c r="A140" s="42">
        <v>131</v>
      </c>
      <c r="B140" s="52" t="s">
        <v>275</v>
      </c>
      <c r="C140" s="44">
        <v>4</v>
      </c>
      <c r="D140" s="44"/>
      <c r="E140" s="57"/>
      <c r="F140" s="44"/>
    </row>
    <row r="141" spans="1:6" x14ac:dyDescent="0.25">
      <c r="A141" s="42">
        <v>132</v>
      </c>
      <c r="B141" s="52" t="s">
        <v>276</v>
      </c>
      <c r="C141" s="44">
        <v>1</v>
      </c>
      <c r="D141" s="44"/>
      <c r="E141" s="57"/>
      <c r="F141" s="44"/>
    </row>
    <row r="142" spans="1:6" x14ac:dyDescent="0.25">
      <c r="A142" s="42">
        <v>133</v>
      </c>
      <c r="B142" s="52" t="s">
        <v>299</v>
      </c>
      <c r="C142" s="44">
        <v>1</v>
      </c>
      <c r="D142" s="44"/>
      <c r="E142" s="57"/>
      <c r="F142" s="44"/>
    </row>
    <row r="143" spans="1:6" x14ac:dyDescent="0.25">
      <c r="A143" s="42">
        <v>134</v>
      </c>
      <c r="B143" s="43" t="s">
        <v>214</v>
      </c>
      <c r="C143" s="44">
        <v>2</v>
      </c>
      <c r="D143" s="44">
        <v>1</v>
      </c>
      <c r="E143" s="57">
        <f t="shared" ref="E140:E179" si="2">D143*100/C143</f>
        <v>50</v>
      </c>
      <c r="F143" s="44">
        <v>1</v>
      </c>
    </row>
    <row r="144" spans="1:6" x14ac:dyDescent="0.25">
      <c r="A144" s="42">
        <v>135</v>
      </c>
      <c r="B144" s="43" t="s">
        <v>215</v>
      </c>
      <c r="C144" s="44">
        <v>2</v>
      </c>
      <c r="D144" s="44"/>
      <c r="E144" s="57"/>
      <c r="F144" s="44"/>
    </row>
    <row r="145" spans="1:6" x14ac:dyDescent="0.25">
      <c r="A145" s="42">
        <v>136</v>
      </c>
      <c r="B145" s="52" t="s">
        <v>291</v>
      </c>
      <c r="C145" s="44">
        <v>2</v>
      </c>
      <c r="D145" s="44"/>
      <c r="E145" s="57"/>
      <c r="F145" s="44"/>
    </row>
    <row r="146" spans="1:6" x14ac:dyDescent="0.25">
      <c r="A146" s="42">
        <v>137</v>
      </c>
      <c r="B146" s="52" t="s">
        <v>300</v>
      </c>
      <c r="C146" s="44">
        <v>1</v>
      </c>
      <c r="D146" s="44"/>
      <c r="E146" s="57"/>
      <c r="F146" s="44"/>
    </row>
    <row r="147" spans="1:6" x14ac:dyDescent="0.25">
      <c r="A147" s="42">
        <v>138</v>
      </c>
      <c r="B147" s="43" t="s">
        <v>216</v>
      </c>
      <c r="C147" s="44">
        <v>36</v>
      </c>
      <c r="D147" s="44">
        <v>6</v>
      </c>
      <c r="E147" s="57">
        <f t="shared" si="2"/>
        <v>16.666666666666668</v>
      </c>
      <c r="F147" s="44">
        <v>7</v>
      </c>
    </row>
    <row r="148" spans="1:6" x14ac:dyDescent="0.25">
      <c r="A148" s="42">
        <v>139</v>
      </c>
      <c r="B148" s="43" t="s">
        <v>217</v>
      </c>
      <c r="C148" s="44">
        <v>12</v>
      </c>
      <c r="D148" s="44">
        <v>1</v>
      </c>
      <c r="E148" s="57">
        <f t="shared" si="2"/>
        <v>8.3333333333333339</v>
      </c>
      <c r="F148" s="44">
        <v>1</v>
      </c>
    </row>
    <row r="149" spans="1:6" x14ac:dyDescent="0.25">
      <c r="A149" s="42">
        <v>140</v>
      </c>
      <c r="B149" s="43" t="s">
        <v>219</v>
      </c>
      <c r="C149" s="44">
        <v>39</v>
      </c>
      <c r="D149" s="44">
        <v>1</v>
      </c>
      <c r="E149" s="57">
        <f t="shared" si="2"/>
        <v>2.5641025641025643</v>
      </c>
      <c r="F149" s="44">
        <v>1</v>
      </c>
    </row>
    <row r="150" spans="1:6" x14ac:dyDescent="0.25">
      <c r="A150" s="42">
        <v>141</v>
      </c>
      <c r="B150" s="52" t="s">
        <v>277</v>
      </c>
      <c r="C150" s="44">
        <v>10</v>
      </c>
      <c r="D150" s="44"/>
      <c r="E150" s="57"/>
      <c r="F150" s="44"/>
    </row>
    <row r="151" spans="1:6" x14ac:dyDescent="0.25">
      <c r="A151" s="42">
        <v>142</v>
      </c>
      <c r="B151" s="43" t="s">
        <v>222</v>
      </c>
      <c r="C151" s="44">
        <v>6</v>
      </c>
      <c r="D151" s="44"/>
      <c r="E151" s="57"/>
      <c r="F151" s="44"/>
    </row>
    <row r="152" spans="1:6" x14ac:dyDescent="0.25">
      <c r="A152" s="42">
        <v>143</v>
      </c>
      <c r="B152" s="43" t="s">
        <v>223</v>
      </c>
      <c r="C152" s="44">
        <v>4</v>
      </c>
      <c r="D152" s="44">
        <v>4</v>
      </c>
      <c r="E152" s="57">
        <f t="shared" si="2"/>
        <v>100</v>
      </c>
      <c r="F152" s="44">
        <v>4</v>
      </c>
    </row>
    <row r="153" spans="1:6" x14ac:dyDescent="0.25">
      <c r="A153" s="42">
        <v>144</v>
      </c>
      <c r="B153" s="43" t="s">
        <v>224</v>
      </c>
      <c r="C153" s="44">
        <v>4</v>
      </c>
      <c r="D153" s="44"/>
      <c r="E153" s="57"/>
      <c r="F153" s="44"/>
    </row>
    <row r="154" spans="1:6" x14ac:dyDescent="0.25">
      <c r="A154" s="42">
        <v>145</v>
      </c>
      <c r="B154" s="43" t="s">
        <v>225</v>
      </c>
      <c r="C154" s="44">
        <v>1</v>
      </c>
      <c r="D154" s="44"/>
      <c r="E154" s="57"/>
      <c r="F154" s="44"/>
    </row>
    <row r="155" spans="1:6" x14ac:dyDescent="0.25">
      <c r="A155" s="42">
        <v>146</v>
      </c>
      <c r="B155" s="43" t="s">
        <v>301</v>
      </c>
      <c r="C155" s="44">
        <v>1</v>
      </c>
      <c r="D155" s="44"/>
      <c r="E155" s="57"/>
      <c r="F155" s="44"/>
    </row>
    <row r="156" spans="1:6" x14ac:dyDescent="0.25">
      <c r="A156" s="42">
        <v>147</v>
      </c>
      <c r="B156" s="43" t="s">
        <v>226</v>
      </c>
      <c r="C156" s="44">
        <v>2</v>
      </c>
      <c r="D156" s="44"/>
      <c r="E156" s="57"/>
      <c r="F156" s="44"/>
    </row>
    <row r="157" spans="1:6" x14ac:dyDescent="0.25">
      <c r="A157" s="42">
        <v>148</v>
      </c>
      <c r="B157" s="43" t="s">
        <v>227</v>
      </c>
      <c r="C157" s="44">
        <v>3</v>
      </c>
      <c r="D157" s="44"/>
      <c r="E157" s="57"/>
      <c r="F157" s="44"/>
    </row>
    <row r="158" spans="1:6" x14ac:dyDescent="0.25">
      <c r="A158" s="42">
        <v>149</v>
      </c>
      <c r="B158" s="43" t="s">
        <v>295</v>
      </c>
      <c r="C158" s="44">
        <v>1</v>
      </c>
      <c r="D158" s="44"/>
      <c r="E158" s="57"/>
      <c r="F158" s="44"/>
    </row>
    <row r="159" spans="1:6" x14ac:dyDescent="0.25">
      <c r="A159" s="42">
        <v>150</v>
      </c>
      <c r="B159" s="43" t="s">
        <v>228</v>
      </c>
      <c r="C159" s="44">
        <v>1</v>
      </c>
      <c r="D159" s="44"/>
      <c r="E159" s="57"/>
      <c r="F159" s="44"/>
    </row>
    <row r="160" spans="1:6" x14ac:dyDescent="0.25">
      <c r="A160" s="42">
        <v>151</v>
      </c>
      <c r="B160" s="43" t="s">
        <v>256</v>
      </c>
      <c r="C160" s="44">
        <v>18</v>
      </c>
      <c r="D160" s="44"/>
      <c r="E160" s="57"/>
      <c r="F160" s="44"/>
    </row>
    <row r="161" spans="1:6" x14ac:dyDescent="0.25">
      <c r="A161" s="42">
        <v>152</v>
      </c>
      <c r="B161" s="52" t="s">
        <v>278</v>
      </c>
      <c r="C161" s="44">
        <v>2</v>
      </c>
      <c r="D161" s="44"/>
      <c r="E161" s="57"/>
      <c r="F161" s="44"/>
    </row>
    <row r="162" spans="1:6" x14ac:dyDescent="0.25">
      <c r="A162" s="42">
        <v>153</v>
      </c>
      <c r="B162" s="43" t="s">
        <v>257</v>
      </c>
      <c r="C162" s="44">
        <v>102</v>
      </c>
      <c r="D162" s="44"/>
      <c r="E162" s="57"/>
      <c r="F162" s="44"/>
    </row>
    <row r="163" spans="1:6" x14ac:dyDescent="0.25">
      <c r="A163" s="42">
        <v>154</v>
      </c>
      <c r="B163" s="52" t="s">
        <v>279</v>
      </c>
      <c r="C163" s="44">
        <v>1</v>
      </c>
      <c r="D163" s="44"/>
      <c r="E163" s="57"/>
      <c r="F163" s="44"/>
    </row>
    <row r="164" spans="1:6" s="36" customFormat="1" x14ac:dyDescent="0.25">
      <c r="A164" s="42">
        <v>155</v>
      </c>
      <c r="B164" s="47" t="s">
        <v>231</v>
      </c>
      <c r="C164" s="48">
        <v>18</v>
      </c>
      <c r="D164" s="48">
        <v>2</v>
      </c>
      <c r="E164" s="57">
        <f t="shared" si="2"/>
        <v>11.111111111111111</v>
      </c>
      <c r="F164" s="48">
        <v>3</v>
      </c>
    </row>
    <row r="165" spans="1:6" s="36" customFormat="1" x14ac:dyDescent="0.25">
      <c r="A165" s="42">
        <v>156</v>
      </c>
      <c r="B165" s="47" t="s">
        <v>232</v>
      </c>
      <c r="C165" s="48">
        <v>3</v>
      </c>
      <c r="D165" s="48"/>
      <c r="E165" s="57"/>
      <c r="F165" s="48"/>
    </row>
    <row r="166" spans="1:6" s="36" customFormat="1" x14ac:dyDescent="0.25">
      <c r="A166" s="42">
        <v>157</v>
      </c>
      <c r="B166" s="52" t="s">
        <v>280</v>
      </c>
      <c r="C166" s="48">
        <v>5</v>
      </c>
      <c r="D166" s="48">
        <v>2</v>
      </c>
      <c r="E166" s="57">
        <f t="shared" si="2"/>
        <v>40</v>
      </c>
      <c r="F166" s="48">
        <v>3</v>
      </c>
    </row>
    <row r="167" spans="1:6" x14ac:dyDescent="0.25">
      <c r="A167" s="42">
        <v>158</v>
      </c>
      <c r="B167" s="43" t="s">
        <v>234</v>
      </c>
      <c r="C167" s="44">
        <v>1</v>
      </c>
      <c r="D167" s="44"/>
      <c r="E167" s="57"/>
      <c r="F167" s="44"/>
    </row>
    <row r="168" spans="1:6" x14ac:dyDescent="0.25">
      <c r="A168" s="42">
        <v>159</v>
      </c>
      <c r="B168" s="43" t="s">
        <v>235</v>
      </c>
      <c r="C168" s="44">
        <v>1</v>
      </c>
      <c r="D168" s="44"/>
      <c r="E168" s="57"/>
      <c r="F168" s="44"/>
    </row>
    <row r="169" spans="1:6" x14ac:dyDescent="0.25">
      <c r="A169" s="42">
        <v>160</v>
      </c>
      <c r="B169" s="43" t="s">
        <v>236</v>
      </c>
      <c r="C169" s="44">
        <v>1</v>
      </c>
      <c r="D169" s="44"/>
      <c r="E169" s="57"/>
      <c r="F169" s="44"/>
    </row>
    <row r="170" spans="1:6" ht="24" x14ac:dyDescent="0.25">
      <c r="A170" s="42">
        <v>161</v>
      </c>
      <c r="B170" s="43" t="s">
        <v>237</v>
      </c>
      <c r="C170" s="44">
        <v>3</v>
      </c>
      <c r="D170" s="44"/>
      <c r="E170" s="57"/>
      <c r="F170" s="44"/>
    </row>
    <row r="171" spans="1:6" x14ac:dyDescent="0.25">
      <c r="A171" s="42">
        <v>162</v>
      </c>
      <c r="B171" s="43" t="s">
        <v>238</v>
      </c>
      <c r="C171" s="44">
        <v>7</v>
      </c>
      <c r="D171" s="44"/>
      <c r="E171" s="57"/>
      <c r="F171" s="44"/>
    </row>
    <row r="172" spans="1:6" x14ac:dyDescent="0.25">
      <c r="A172" s="42">
        <v>163</v>
      </c>
      <c r="B172" s="43" t="s">
        <v>239</v>
      </c>
      <c r="C172" s="44">
        <v>13</v>
      </c>
      <c r="D172" s="44">
        <v>1</v>
      </c>
      <c r="E172" s="57">
        <f t="shared" si="2"/>
        <v>7.6923076923076925</v>
      </c>
      <c r="F172" s="44">
        <v>1</v>
      </c>
    </row>
    <row r="173" spans="1:6" ht="16.5" customHeight="1" x14ac:dyDescent="0.25">
      <c r="A173" s="42">
        <v>164</v>
      </c>
      <c r="B173" s="43" t="s">
        <v>240</v>
      </c>
      <c r="C173" s="44">
        <v>1</v>
      </c>
      <c r="D173" s="44"/>
      <c r="E173" s="57"/>
      <c r="F173" s="44"/>
    </row>
    <row r="174" spans="1:6" ht="16.5" customHeight="1" x14ac:dyDescent="0.25">
      <c r="A174" s="42">
        <v>165</v>
      </c>
      <c r="B174" s="43" t="s">
        <v>241</v>
      </c>
      <c r="C174" s="44">
        <v>3</v>
      </c>
      <c r="D174" s="44"/>
      <c r="E174" s="57"/>
      <c r="F174" s="44"/>
    </row>
    <row r="175" spans="1:6" x14ac:dyDescent="0.25">
      <c r="A175" s="42">
        <v>166</v>
      </c>
      <c r="B175" s="52" t="s">
        <v>243</v>
      </c>
      <c r="C175" s="44">
        <v>5</v>
      </c>
      <c r="D175" s="44"/>
      <c r="E175" s="57"/>
      <c r="F175" s="44"/>
    </row>
    <row r="176" spans="1:6" x14ac:dyDescent="0.25">
      <c r="A176" s="42">
        <v>167</v>
      </c>
      <c r="B176" s="52" t="s">
        <v>244</v>
      </c>
      <c r="C176" s="44">
        <v>2</v>
      </c>
      <c r="D176" s="44"/>
      <c r="E176" s="57"/>
      <c r="F176" s="44"/>
    </row>
    <row r="177" spans="1:6" x14ac:dyDescent="0.25">
      <c r="A177" s="42">
        <v>168</v>
      </c>
      <c r="B177" s="52" t="s">
        <v>302</v>
      </c>
      <c r="C177" s="44">
        <v>1</v>
      </c>
      <c r="D177" s="44"/>
      <c r="E177" s="57"/>
      <c r="F177" s="44"/>
    </row>
    <row r="178" spans="1:6" x14ac:dyDescent="0.25">
      <c r="A178" s="42">
        <v>169</v>
      </c>
      <c r="B178" s="52" t="s">
        <v>245</v>
      </c>
      <c r="C178" s="44">
        <v>4</v>
      </c>
      <c r="D178" s="44"/>
      <c r="E178" s="57"/>
      <c r="F178" s="44"/>
    </row>
    <row r="179" spans="1:6" s="31" customFormat="1" x14ac:dyDescent="0.25">
      <c r="A179" s="30"/>
      <c r="B179" s="32" t="s">
        <v>72</v>
      </c>
      <c r="C179" s="51">
        <v>4543</v>
      </c>
      <c r="D179" s="51">
        <v>1716</v>
      </c>
      <c r="E179" s="58">
        <v>37.772397094430993</v>
      </c>
      <c r="F179" s="51">
        <v>1865</v>
      </c>
    </row>
    <row r="180" spans="1:6" x14ac:dyDescent="0.25">
      <c r="F180" s="5"/>
    </row>
    <row r="181" spans="1:6" x14ac:dyDescent="0.25">
      <c r="F181" s="5"/>
    </row>
    <row r="182" spans="1:6" x14ac:dyDescent="0.25">
      <c r="F182" s="5"/>
    </row>
    <row r="183" spans="1:6" x14ac:dyDescent="0.25">
      <c r="F183" s="5"/>
    </row>
    <row r="184" spans="1:6" x14ac:dyDescent="0.25">
      <c r="F184" s="5"/>
    </row>
    <row r="185" spans="1:6" x14ac:dyDescent="0.25">
      <c r="F185" s="5"/>
    </row>
    <row r="186" spans="1:6" x14ac:dyDescent="0.25">
      <c r="F186" s="5"/>
    </row>
    <row r="187" spans="1:6" x14ac:dyDescent="0.25">
      <c r="F187" s="5"/>
    </row>
    <row r="188" spans="1:6" x14ac:dyDescent="0.25">
      <c r="F188" s="5"/>
    </row>
    <row r="189" spans="1:6" x14ac:dyDescent="0.25">
      <c r="F189" s="5"/>
    </row>
    <row r="190" spans="1:6" x14ac:dyDescent="0.25">
      <c r="F190" s="5"/>
    </row>
    <row r="191" spans="1:6" x14ac:dyDescent="0.25">
      <c r="F191" s="5"/>
    </row>
    <row r="192" spans="1:6" x14ac:dyDescent="0.25">
      <c r="F192" s="5"/>
    </row>
    <row r="193" spans="6:6" x14ac:dyDescent="0.25">
      <c r="F193" s="5"/>
    </row>
    <row r="194" spans="6:6" x14ac:dyDescent="0.25">
      <c r="F194" s="5"/>
    </row>
    <row r="195" spans="6:6" x14ac:dyDescent="0.25">
      <c r="F195" s="5"/>
    </row>
    <row r="196" spans="6:6" x14ac:dyDescent="0.25">
      <c r="F196" s="5"/>
    </row>
    <row r="197" spans="6:6" x14ac:dyDescent="0.25">
      <c r="F197" s="5"/>
    </row>
    <row r="198" spans="6:6" x14ac:dyDescent="0.25">
      <c r="F198" s="5"/>
    </row>
    <row r="199" spans="6:6" x14ac:dyDescent="0.25">
      <c r="F199" s="5"/>
    </row>
    <row r="200" spans="6:6" x14ac:dyDescent="0.25">
      <c r="F200" s="5"/>
    </row>
    <row r="201" spans="6:6" x14ac:dyDescent="0.25">
      <c r="F201" s="5"/>
    </row>
    <row r="202" spans="6:6" x14ac:dyDescent="0.25">
      <c r="F202" s="5"/>
    </row>
    <row r="203" spans="6:6" x14ac:dyDescent="0.25">
      <c r="F203" s="5"/>
    </row>
    <row r="204" spans="6:6" x14ac:dyDescent="0.25">
      <c r="F204" s="5"/>
    </row>
    <row r="205" spans="6:6" x14ac:dyDescent="0.25">
      <c r="F205" s="5"/>
    </row>
    <row r="206" spans="6:6" x14ac:dyDescent="0.25">
      <c r="F206" s="5"/>
    </row>
    <row r="207" spans="6:6" x14ac:dyDescent="0.25">
      <c r="F207" s="5"/>
    </row>
    <row r="208" spans="6:6" x14ac:dyDescent="0.25">
      <c r="F208" s="5"/>
    </row>
    <row r="209" spans="6:6" x14ac:dyDescent="0.25">
      <c r="F209" s="5"/>
    </row>
    <row r="210" spans="6:6" x14ac:dyDescent="0.25">
      <c r="F210" s="5"/>
    </row>
    <row r="211" spans="6:6" x14ac:dyDescent="0.25">
      <c r="F211" s="5"/>
    </row>
    <row r="212" spans="6:6" x14ac:dyDescent="0.25">
      <c r="F212" s="5"/>
    </row>
    <row r="213" spans="6:6" x14ac:dyDescent="0.25">
      <c r="F213" s="5"/>
    </row>
    <row r="214" spans="6:6" x14ac:dyDescent="0.25">
      <c r="F214" s="5"/>
    </row>
    <row r="215" spans="6:6" x14ac:dyDescent="0.25">
      <c r="F215" s="5"/>
    </row>
    <row r="216" spans="6:6" x14ac:dyDescent="0.25">
      <c r="F216" s="5"/>
    </row>
    <row r="217" spans="6:6" x14ac:dyDescent="0.25">
      <c r="F217" s="5"/>
    </row>
    <row r="218" spans="6:6" x14ac:dyDescent="0.25">
      <c r="F218" s="5"/>
    </row>
    <row r="219" spans="6:6" x14ac:dyDescent="0.25">
      <c r="F219" s="5"/>
    </row>
    <row r="220" spans="6:6" x14ac:dyDescent="0.25">
      <c r="F220" s="5"/>
    </row>
    <row r="221" spans="6:6" x14ac:dyDescent="0.25">
      <c r="F221" s="5"/>
    </row>
    <row r="222" spans="6:6" x14ac:dyDescent="0.25">
      <c r="F222" s="5"/>
    </row>
    <row r="223" spans="6:6" x14ac:dyDescent="0.25">
      <c r="F223" s="5"/>
    </row>
    <row r="224" spans="6:6" x14ac:dyDescent="0.25">
      <c r="F224" s="5"/>
    </row>
    <row r="225" spans="6:6" x14ac:dyDescent="0.25">
      <c r="F225" s="5"/>
    </row>
    <row r="226" spans="6:6" x14ac:dyDescent="0.25">
      <c r="F226" s="5"/>
    </row>
    <row r="227" spans="6:6" x14ac:dyDescent="0.25">
      <c r="F227" s="5"/>
    </row>
    <row r="228" spans="6:6" x14ac:dyDescent="0.25">
      <c r="F228" s="5"/>
    </row>
    <row r="229" spans="6:6" x14ac:dyDescent="0.25">
      <c r="F229" s="5"/>
    </row>
    <row r="230" spans="6:6" x14ac:dyDescent="0.25">
      <c r="F230" s="5"/>
    </row>
    <row r="231" spans="6:6" x14ac:dyDescent="0.25">
      <c r="F231" s="5"/>
    </row>
    <row r="232" spans="6:6" x14ac:dyDescent="0.25">
      <c r="F232" s="5"/>
    </row>
    <row r="233" spans="6:6" x14ac:dyDescent="0.25">
      <c r="F233" s="5"/>
    </row>
    <row r="234" spans="6:6" x14ac:dyDescent="0.25">
      <c r="F234" s="5"/>
    </row>
    <row r="235" spans="6:6" x14ac:dyDescent="0.25">
      <c r="F235" s="5"/>
    </row>
    <row r="236" spans="6:6" x14ac:dyDescent="0.25">
      <c r="F236" s="5"/>
    </row>
    <row r="237" spans="6:6" x14ac:dyDescent="0.25">
      <c r="F237" s="5"/>
    </row>
    <row r="238" spans="6:6" x14ac:dyDescent="0.25">
      <c r="F238" s="5"/>
    </row>
    <row r="239" spans="6:6" x14ac:dyDescent="0.25">
      <c r="F239" s="5"/>
    </row>
    <row r="240" spans="6:6" x14ac:dyDescent="0.25">
      <c r="F240" s="5"/>
    </row>
    <row r="241" spans="6:6" x14ac:dyDescent="0.25">
      <c r="F241" s="5"/>
    </row>
    <row r="242" spans="6:6" x14ac:dyDescent="0.25">
      <c r="F242" s="5"/>
    </row>
    <row r="243" spans="6:6" x14ac:dyDescent="0.25">
      <c r="F243" s="5"/>
    </row>
    <row r="244" spans="6:6" x14ac:dyDescent="0.25">
      <c r="F244" s="5"/>
    </row>
    <row r="245" spans="6:6" x14ac:dyDescent="0.25">
      <c r="F245" s="5"/>
    </row>
    <row r="246" spans="6:6" x14ac:dyDescent="0.25">
      <c r="F246" s="5"/>
    </row>
    <row r="247" spans="6:6" x14ac:dyDescent="0.25">
      <c r="F247" s="5"/>
    </row>
    <row r="248" spans="6:6" x14ac:dyDescent="0.25">
      <c r="F248" s="5"/>
    </row>
    <row r="249" spans="6:6" x14ac:dyDescent="0.25">
      <c r="F249" s="5"/>
    </row>
    <row r="250" spans="6:6" x14ac:dyDescent="0.25">
      <c r="F250" s="5"/>
    </row>
    <row r="251" spans="6:6" x14ac:dyDescent="0.25">
      <c r="F251" s="5"/>
    </row>
    <row r="252" spans="6:6" x14ac:dyDescent="0.25">
      <c r="F252" s="5"/>
    </row>
    <row r="253" spans="6:6" x14ac:dyDescent="0.25">
      <c r="F253" s="5"/>
    </row>
    <row r="254" spans="6:6" x14ac:dyDescent="0.25">
      <c r="F254" s="5"/>
    </row>
    <row r="255" spans="6:6" x14ac:dyDescent="0.25">
      <c r="F255" s="5"/>
    </row>
    <row r="256" spans="6:6" x14ac:dyDescent="0.25">
      <c r="F256" s="5"/>
    </row>
    <row r="257" spans="6:6" x14ac:dyDescent="0.25">
      <c r="F257" s="5"/>
    </row>
    <row r="258" spans="6:6" x14ac:dyDescent="0.25">
      <c r="F258" s="5"/>
    </row>
    <row r="259" spans="6:6" x14ac:dyDescent="0.25">
      <c r="F259" s="5"/>
    </row>
    <row r="260" spans="6:6" x14ac:dyDescent="0.25">
      <c r="F260" s="5"/>
    </row>
    <row r="261" spans="6:6" x14ac:dyDescent="0.25">
      <c r="F261" s="5"/>
    </row>
    <row r="262" spans="6:6" x14ac:dyDescent="0.25">
      <c r="F262" s="5"/>
    </row>
    <row r="263" spans="6:6" x14ac:dyDescent="0.25">
      <c r="F263" s="5"/>
    </row>
    <row r="264" spans="6:6" x14ac:dyDescent="0.25">
      <c r="F264" s="5"/>
    </row>
    <row r="265" spans="6:6" x14ac:dyDescent="0.25">
      <c r="F265" s="5"/>
    </row>
    <row r="266" spans="6:6" x14ac:dyDescent="0.25">
      <c r="F266" s="5"/>
    </row>
    <row r="267" spans="6:6" x14ac:dyDescent="0.25">
      <c r="F267" s="5"/>
    </row>
    <row r="268" spans="6:6" x14ac:dyDescent="0.25">
      <c r="F268" s="5"/>
    </row>
    <row r="269" spans="6:6" x14ac:dyDescent="0.25">
      <c r="F269" s="5"/>
    </row>
    <row r="270" spans="6:6" x14ac:dyDescent="0.25">
      <c r="F270" s="5"/>
    </row>
    <row r="271" spans="6:6" x14ac:dyDescent="0.25">
      <c r="F271" s="5"/>
    </row>
    <row r="272" spans="6:6" x14ac:dyDescent="0.25">
      <c r="F272" s="5"/>
    </row>
    <row r="273" spans="6:6" x14ac:dyDescent="0.25">
      <c r="F273" s="5"/>
    </row>
    <row r="274" spans="6:6" x14ac:dyDescent="0.25">
      <c r="F274" s="5"/>
    </row>
    <row r="275" spans="6:6" x14ac:dyDescent="0.25">
      <c r="F275" s="5"/>
    </row>
    <row r="276" spans="6:6" x14ac:dyDescent="0.25">
      <c r="F276" s="5"/>
    </row>
    <row r="277" spans="6:6" x14ac:dyDescent="0.25">
      <c r="F277" s="5"/>
    </row>
    <row r="278" spans="6:6" x14ac:dyDescent="0.25">
      <c r="F278" s="5"/>
    </row>
    <row r="279" spans="6:6" x14ac:dyDescent="0.25">
      <c r="F279" s="5"/>
    </row>
    <row r="280" spans="6:6" x14ac:dyDescent="0.25">
      <c r="F280" s="5"/>
    </row>
    <row r="281" spans="6:6" x14ac:dyDescent="0.25">
      <c r="F281" s="5"/>
    </row>
    <row r="282" spans="6:6" x14ac:dyDescent="0.25">
      <c r="F282" s="5"/>
    </row>
    <row r="283" spans="6:6" x14ac:dyDescent="0.25">
      <c r="F283" s="5"/>
    </row>
    <row r="284" spans="6:6" x14ac:dyDescent="0.25">
      <c r="F284" s="5"/>
    </row>
    <row r="285" spans="6:6" x14ac:dyDescent="0.25">
      <c r="F285" s="5"/>
    </row>
    <row r="286" spans="6:6" x14ac:dyDescent="0.25">
      <c r="F286" s="5"/>
    </row>
    <row r="287" spans="6:6" x14ac:dyDescent="0.25">
      <c r="F287" s="5"/>
    </row>
    <row r="288" spans="6:6" x14ac:dyDescent="0.25">
      <c r="F288" s="5"/>
    </row>
    <row r="289" spans="6:6" x14ac:dyDescent="0.25">
      <c r="F289" s="5"/>
    </row>
    <row r="290" spans="6:6" x14ac:dyDescent="0.25">
      <c r="F290" s="5"/>
    </row>
    <row r="291" spans="6:6" x14ac:dyDescent="0.25">
      <c r="F291" s="5"/>
    </row>
    <row r="292" spans="6:6" x14ac:dyDescent="0.25">
      <c r="F292" s="5"/>
    </row>
    <row r="293" spans="6:6" x14ac:dyDescent="0.25">
      <c r="F293" s="5"/>
    </row>
    <row r="294" spans="6:6" x14ac:dyDescent="0.25">
      <c r="F294" s="5"/>
    </row>
    <row r="295" spans="6:6" x14ac:dyDescent="0.25">
      <c r="F295" s="5"/>
    </row>
    <row r="296" spans="6:6" x14ac:dyDescent="0.25">
      <c r="F296" s="5"/>
    </row>
    <row r="297" spans="6:6" x14ac:dyDescent="0.25">
      <c r="F297" s="5"/>
    </row>
    <row r="298" spans="6:6" x14ac:dyDescent="0.25">
      <c r="F298" s="5"/>
    </row>
    <row r="299" spans="6:6" x14ac:dyDescent="0.25">
      <c r="F299" s="5"/>
    </row>
    <row r="300" spans="6:6" x14ac:dyDescent="0.25">
      <c r="F300" s="5"/>
    </row>
    <row r="301" spans="6:6" x14ac:dyDescent="0.25">
      <c r="F301" s="5"/>
    </row>
    <row r="302" spans="6:6" x14ac:dyDescent="0.25">
      <c r="F302" s="5"/>
    </row>
    <row r="303" spans="6:6" x14ac:dyDescent="0.25">
      <c r="F303" s="5"/>
    </row>
    <row r="304" spans="6:6" x14ac:dyDescent="0.25">
      <c r="F304" s="5"/>
    </row>
    <row r="305" spans="6:6" x14ac:dyDescent="0.25">
      <c r="F305" s="5"/>
    </row>
    <row r="306" spans="6:6" x14ac:dyDescent="0.25">
      <c r="F306" s="5"/>
    </row>
    <row r="307" spans="6:6" x14ac:dyDescent="0.25">
      <c r="F307" s="5"/>
    </row>
    <row r="308" spans="6:6" x14ac:dyDescent="0.25">
      <c r="F308" s="5"/>
    </row>
    <row r="309" spans="6:6" x14ac:dyDescent="0.25">
      <c r="F309" s="5"/>
    </row>
    <row r="310" spans="6:6" x14ac:dyDescent="0.25">
      <c r="F310" s="5"/>
    </row>
    <row r="311" spans="6:6" x14ac:dyDescent="0.25">
      <c r="F311" s="5"/>
    </row>
    <row r="312" spans="6:6" x14ac:dyDescent="0.25">
      <c r="F312" s="5"/>
    </row>
    <row r="313" spans="6:6" x14ac:dyDescent="0.25">
      <c r="F313" s="5"/>
    </row>
    <row r="314" spans="6:6" x14ac:dyDescent="0.25">
      <c r="F314" s="5"/>
    </row>
    <row r="315" spans="6:6" x14ac:dyDescent="0.25">
      <c r="F315" s="5"/>
    </row>
    <row r="316" spans="6:6" x14ac:dyDescent="0.25">
      <c r="F316" s="5"/>
    </row>
    <row r="317" spans="6:6" x14ac:dyDescent="0.25">
      <c r="F317" s="5"/>
    </row>
    <row r="318" spans="6:6" x14ac:dyDescent="0.25">
      <c r="F318" s="5"/>
    </row>
    <row r="319" spans="6:6" x14ac:dyDescent="0.25">
      <c r="F319" s="5"/>
    </row>
    <row r="320" spans="6:6" x14ac:dyDescent="0.25">
      <c r="F320" s="5"/>
    </row>
    <row r="321" spans="6:6" x14ac:dyDescent="0.25">
      <c r="F321" s="5"/>
    </row>
    <row r="322" spans="6:6" x14ac:dyDescent="0.25">
      <c r="F322" s="5"/>
    </row>
    <row r="323" spans="6:6" x14ac:dyDescent="0.25">
      <c r="F323" s="5"/>
    </row>
    <row r="324" spans="6:6" x14ac:dyDescent="0.25">
      <c r="F324" s="5"/>
    </row>
    <row r="325" spans="6:6" x14ac:dyDescent="0.25">
      <c r="F325" s="5"/>
    </row>
    <row r="326" spans="6:6" x14ac:dyDescent="0.25">
      <c r="F326" s="5"/>
    </row>
    <row r="327" spans="6:6" x14ac:dyDescent="0.25">
      <c r="F327" s="5"/>
    </row>
    <row r="328" spans="6:6" x14ac:dyDescent="0.25">
      <c r="F328" s="5"/>
    </row>
    <row r="329" spans="6:6" x14ac:dyDescent="0.25">
      <c r="F329" s="5"/>
    </row>
    <row r="330" spans="6:6" x14ac:dyDescent="0.25">
      <c r="F330" s="5"/>
    </row>
    <row r="331" spans="6:6" x14ac:dyDescent="0.25">
      <c r="F331" s="5"/>
    </row>
    <row r="332" spans="6:6" x14ac:dyDescent="0.25">
      <c r="F332" s="5"/>
    </row>
    <row r="333" spans="6:6" x14ac:dyDescent="0.25">
      <c r="F333" s="5"/>
    </row>
    <row r="334" spans="6:6" x14ac:dyDescent="0.25">
      <c r="F334" s="5"/>
    </row>
    <row r="335" spans="6:6" x14ac:dyDescent="0.25">
      <c r="F335" s="5"/>
    </row>
  </sheetData>
  <mergeCells count="7">
    <mergeCell ref="A3:F3"/>
    <mergeCell ref="D7:E8"/>
    <mergeCell ref="C7:C9"/>
    <mergeCell ref="B7:B9"/>
    <mergeCell ref="A7:A9"/>
    <mergeCell ref="F7:F9"/>
    <mergeCell ref="A5:F5"/>
  </mergeCells>
  <pageMargins left="0.70866141732283472" right="0.70866141732283472" top="0.74803149606299213" bottom="0.74803149606299213" header="0.31496062992125984" footer="0.31496062992125984"/>
  <pageSetup paperSize="8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34" zoomScaleNormal="100" workbookViewId="0">
      <selection activeCell="B17" sqref="B17"/>
    </sheetView>
  </sheetViews>
  <sheetFormatPr defaultColWidth="9.140625" defaultRowHeight="15" x14ac:dyDescent="0.25"/>
  <cols>
    <col min="1" max="1" width="9.140625" style="1"/>
    <col min="2" max="2" width="112.85546875" style="1" customWidth="1"/>
    <col min="3" max="3" width="16.42578125" style="1" customWidth="1"/>
    <col min="4" max="4" width="15" style="1" customWidth="1"/>
    <col min="5" max="16384" width="9.140625" style="1"/>
  </cols>
  <sheetData>
    <row r="1" spans="1:3" ht="15.75" x14ac:dyDescent="0.25">
      <c r="C1" s="18" t="s">
        <v>42</v>
      </c>
    </row>
    <row r="2" spans="1:3" ht="18" customHeight="1" x14ac:dyDescent="0.25">
      <c r="B2" s="15"/>
      <c r="C2" s="15"/>
    </row>
    <row r="3" spans="1:3" ht="79.5" customHeight="1" x14ac:dyDescent="0.25">
      <c r="A3" s="74" t="s">
        <v>303</v>
      </c>
      <c r="B3" s="75"/>
      <c r="C3" s="76"/>
    </row>
    <row r="4" spans="1:3" ht="17.25" customHeight="1" x14ac:dyDescent="0.25">
      <c r="A4" s="13"/>
      <c r="B4" s="13"/>
      <c r="C4" s="13"/>
    </row>
    <row r="5" spans="1:3" ht="48.75" customHeight="1" x14ac:dyDescent="0.25">
      <c r="A5" s="77" t="s">
        <v>50</v>
      </c>
      <c r="B5" s="77"/>
      <c r="C5" s="77"/>
    </row>
    <row r="6" spans="1:3" ht="17.25" customHeight="1" x14ac:dyDescent="0.25">
      <c r="A6" s="19"/>
      <c r="B6" s="19"/>
      <c r="C6" s="19"/>
    </row>
    <row r="7" spans="1:3" ht="26.25" customHeight="1" x14ac:dyDescent="0.25">
      <c r="A7" s="78" t="s">
        <v>58</v>
      </c>
      <c r="B7" s="78"/>
      <c r="C7" s="26">
        <v>4543</v>
      </c>
    </row>
    <row r="8" spans="1:3" ht="25.5" customHeight="1" x14ac:dyDescent="0.25">
      <c r="A8" s="78" t="s">
        <v>59</v>
      </c>
      <c r="B8" s="78"/>
      <c r="C8" s="26">
        <v>1716</v>
      </c>
    </row>
    <row r="9" spans="1:3" ht="27.75" customHeight="1" x14ac:dyDescent="0.25">
      <c r="A9" s="78" t="s">
        <v>60</v>
      </c>
      <c r="B9" s="78"/>
      <c r="C9" s="28">
        <v>3886475.44</v>
      </c>
    </row>
    <row r="10" spans="1:3" ht="29.25" customHeight="1" x14ac:dyDescent="0.25">
      <c r="A10" s="78" t="s">
        <v>61</v>
      </c>
      <c r="B10" s="78"/>
      <c r="C10" s="26">
        <v>1865</v>
      </c>
    </row>
    <row r="11" spans="1:3" ht="23.25" customHeight="1" x14ac:dyDescent="0.25">
      <c r="A11" s="74" t="s">
        <v>24</v>
      </c>
      <c r="B11" s="75"/>
      <c r="C11" s="76"/>
    </row>
    <row r="12" spans="1:3" ht="28.5" x14ac:dyDescent="0.25">
      <c r="A12" s="38" t="s">
        <v>3</v>
      </c>
      <c r="B12" s="11" t="s">
        <v>15</v>
      </c>
      <c r="C12" s="26"/>
    </row>
    <row r="13" spans="1:3" ht="51.75" customHeight="1" x14ac:dyDescent="0.25">
      <c r="A13" s="38" t="s">
        <v>16</v>
      </c>
      <c r="B13" s="11" t="s">
        <v>17</v>
      </c>
      <c r="C13" s="26">
        <v>1</v>
      </c>
    </row>
    <row r="14" spans="1:3" ht="53.25" customHeight="1" x14ac:dyDescent="0.25">
      <c r="A14" s="38" t="s">
        <v>7</v>
      </c>
      <c r="B14" s="11" t="s">
        <v>18</v>
      </c>
      <c r="C14" s="12"/>
    </row>
    <row r="15" spans="1:3" ht="78.75" customHeight="1" x14ac:dyDescent="0.25">
      <c r="A15" s="38" t="s">
        <v>4</v>
      </c>
      <c r="B15" s="11" t="s">
        <v>25</v>
      </c>
      <c r="C15" s="26"/>
    </row>
    <row r="16" spans="1:3" ht="84" customHeight="1" x14ac:dyDescent="0.25">
      <c r="A16" s="38" t="s">
        <v>5</v>
      </c>
      <c r="B16" s="11" t="s">
        <v>19</v>
      </c>
      <c r="C16" s="27">
        <v>74</v>
      </c>
    </row>
    <row r="17" spans="1:3" ht="65.25" customHeight="1" x14ac:dyDescent="0.25">
      <c r="A17" s="38" t="s">
        <v>20</v>
      </c>
      <c r="B17" s="11" t="s">
        <v>21</v>
      </c>
      <c r="C17" s="34"/>
    </row>
    <row r="18" spans="1:3" ht="76.5" customHeight="1" x14ac:dyDescent="0.25">
      <c r="A18" s="38" t="s">
        <v>43</v>
      </c>
      <c r="B18" s="11" t="s">
        <v>22</v>
      </c>
      <c r="C18" s="27">
        <v>170</v>
      </c>
    </row>
    <row r="19" spans="1:3" ht="59.25" customHeight="1" x14ac:dyDescent="0.25">
      <c r="A19" s="38" t="s">
        <v>6</v>
      </c>
      <c r="B19" s="11" t="s">
        <v>23</v>
      </c>
      <c r="C19" s="27">
        <v>2</v>
      </c>
    </row>
    <row r="20" spans="1:3" ht="71.25" x14ac:dyDescent="0.25">
      <c r="A20" s="38" t="s">
        <v>70</v>
      </c>
      <c r="B20" s="11" t="s">
        <v>44</v>
      </c>
      <c r="C20" s="27">
        <v>30</v>
      </c>
    </row>
    <row r="21" spans="1:3" ht="120" x14ac:dyDescent="0.25">
      <c r="A21" s="38" t="s">
        <v>45</v>
      </c>
      <c r="B21" s="11" t="s">
        <v>26</v>
      </c>
      <c r="C21" s="40">
        <v>4</v>
      </c>
    </row>
    <row r="22" spans="1:3" ht="128.25" x14ac:dyDescent="0.25">
      <c r="A22" s="38" t="s">
        <v>46</v>
      </c>
      <c r="B22" s="11" t="s">
        <v>27</v>
      </c>
      <c r="C22" s="40">
        <v>1437</v>
      </c>
    </row>
    <row r="23" spans="1:3" ht="71.25" x14ac:dyDescent="0.25">
      <c r="A23" s="38" t="s">
        <v>11</v>
      </c>
      <c r="B23" s="11" t="s">
        <v>28</v>
      </c>
      <c r="C23" s="40"/>
    </row>
    <row r="24" spans="1:3" ht="42.75" x14ac:dyDescent="0.25">
      <c r="A24" s="38" t="s">
        <v>29</v>
      </c>
      <c r="B24" s="11" t="s">
        <v>30</v>
      </c>
      <c r="C24" s="40">
        <v>2</v>
      </c>
    </row>
    <row r="25" spans="1:3" ht="71.25" x14ac:dyDescent="0.25">
      <c r="A25" s="38" t="s">
        <v>31</v>
      </c>
      <c r="B25" s="11" t="s">
        <v>32</v>
      </c>
      <c r="C25" s="40"/>
    </row>
    <row r="26" spans="1:3" ht="57" x14ac:dyDescent="0.25">
      <c r="A26" s="38" t="s">
        <v>12</v>
      </c>
      <c r="B26" s="11" t="s">
        <v>33</v>
      </c>
      <c r="C26" s="40"/>
    </row>
    <row r="27" spans="1:3" ht="76.5" customHeight="1" x14ac:dyDescent="0.25">
      <c r="A27" s="38" t="s">
        <v>13</v>
      </c>
      <c r="B27" s="11" t="s">
        <v>34</v>
      </c>
      <c r="C27" s="40">
        <v>48</v>
      </c>
    </row>
    <row r="28" spans="1:3" ht="59.25" customHeight="1" x14ac:dyDescent="0.25">
      <c r="A28" s="38" t="s">
        <v>14</v>
      </c>
      <c r="B28" s="11" t="s">
        <v>35</v>
      </c>
      <c r="C28" s="40"/>
    </row>
    <row r="29" spans="1:3" ht="55.5" customHeight="1" x14ac:dyDescent="0.25">
      <c r="A29" s="38" t="s">
        <v>8</v>
      </c>
      <c r="B29" s="11" t="s">
        <v>36</v>
      </c>
      <c r="C29" s="40">
        <v>4</v>
      </c>
    </row>
    <row r="30" spans="1:3" ht="63" customHeight="1" x14ac:dyDescent="0.25">
      <c r="A30" s="38" t="s">
        <v>9</v>
      </c>
      <c r="B30" s="11" t="s">
        <v>37</v>
      </c>
      <c r="C30" s="40">
        <v>38</v>
      </c>
    </row>
    <row r="31" spans="1:3" ht="55.5" customHeight="1" x14ac:dyDescent="0.25">
      <c r="A31" s="38" t="s">
        <v>38</v>
      </c>
      <c r="B31" s="11" t="s">
        <v>39</v>
      </c>
      <c r="C31" s="41"/>
    </row>
    <row r="32" spans="1:3" ht="71.25" x14ac:dyDescent="0.25">
      <c r="A32" s="38" t="s">
        <v>10</v>
      </c>
      <c r="B32" s="11" t="s">
        <v>40</v>
      </c>
      <c r="C32" s="40">
        <v>55</v>
      </c>
    </row>
    <row r="33" spans="1:3" ht="90" x14ac:dyDescent="0.25">
      <c r="A33" s="46" t="s">
        <v>246</v>
      </c>
      <c r="B33" s="24" t="s">
        <v>69</v>
      </c>
      <c r="C33" s="40"/>
    </row>
    <row r="34" spans="1:3" ht="90" x14ac:dyDescent="0.25">
      <c r="A34" s="39" t="s">
        <v>247</v>
      </c>
      <c r="B34" s="25" t="s">
        <v>69</v>
      </c>
      <c r="C34" s="40"/>
    </row>
  </sheetData>
  <mergeCells count="7">
    <mergeCell ref="A3:C3"/>
    <mergeCell ref="A11:C11"/>
    <mergeCell ref="A5:C5"/>
    <mergeCell ref="A7:B7"/>
    <mergeCell ref="A8:B8"/>
    <mergeCell ref="A9:B9"/>
    <mergeCell ref="A10:B10"/>
  </mergeCells>
  <pageMargins left="0.39370078740157483" right="0.39370078740157483" top="0.74803149606299213" bottom="0.74803149606299213" header="0.31496062992125984" footer="0.31496062992125984"/>
  <pageSetup paperSize="8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87" zoomScale="110" zoomScaleNormal="110" workbookViewId="0">
      <selection activeCell="E207" sqref="E207"/>
    </sheetView>
  </sheetViews>
  <sheetFormatPr defaultRowHeight="15" x14ac:dyDescent="0.25"/>
  <cols>
    <col min="1" max="1" width="6" style="4" customWidth="1"/>
    <col min="2" max="2" width="58.85546875" style="4" customWidth="1"/>
    <col min="3" max="3" width="16.28515625" style="4" customWidth="1"/>
    <col min="4" max="6" width="15.7109375" style="4" customWidth="1"/>
    <col min="7" max="16384" width="9.140625" style="4"/>
  </cols>
  <sheetData>
    <row r="1" spans="1:6" ht="15.75" x14ac:dyDescent="0.25">
      <c r="F1" s="16" t="s">
        <v>62</v>
      </c>
    </row>
    <row r="2" spans="1:6" x14ac:dyDescent="0.25">
      <c r="A2" s="3"/>
      <c r="C2" s="5"/>
      <c r="D2" s="5"/>
      <c r="E2" s="5"/>
      <c r="F2" s="6"/>
    </row>
    <row r="3" spans="1:6" ht="6.75" customHeight="1" x14ac:dyDescent="0.25">
      <c r="A3" s="3"/>
      <c r="C3" s="5"/>
      <c r="D3" s="5"/>
      <c r="E3" s="5"/>
      <c r="F3" s="6"/>
    </row>
    <row r="4" spans="1:6" ht="81.75" customHeight="1" x14ac:dyDescent="0.25">
      <c r="A4" s="60" t="s">
        <v>292</v>
      </c>
      <c r="B4" s="61"/>
      <c r="C4" s="61"/>
      <c r="D4" s="61"/>
      <c r="E4" s="61"/>
      <c r="F4" s="62"/>
    </row>
    <row r="5" spans="1:6" ht="15.75" x14ac:dyDescent="0.25">
      <c r="A5" s="20"/>
      <c r="B5" s="20"/>
      <c r="C5" s="20"/>
      <c r="D5" s="20"/>
      <c r="E5" s="20"/>
      <c r="F5" s="20"/>
    </row>
    <row r="6" spans="1:6" ht="51" customHeight="1" x14ac:dyDescent="0.25">
      <c r="A6" s="83" t="s">
        <v>51</v>
      </c>
      <c r="B6" s="84"/>
      <c r="C6" s="84"/>
      <c r="D6" s="84"/>
      <c r="E6" s="84"/>
      <c r="F6" s="85"/>
    </row>
    <row r="7" spans="1:6" ht="18.75" x14ac:dyDescent="0.25">
      <c r="A7" s="9"/>
      <c r="B7" s="9"/>
      <c r="C7" s="9"/>
      <c r="D7" s="9"/>
      <c r="E7" s="9"/>
      <c r="F7" s="9"/>
    </row>
    <row r="8" spans="1:6" x14ac:dyDescent="0.25">
      <c r="A8" s="65" t="s">
        <v>0</v>
      </c>
      <c r="B8" s="65" t="s">
        <v>41</v>
      </c>
      <c r="C8" s="63" t="s">
        <v>67</v>
      </c>
      <c r="D8" s="63" t="s">
        <v>63</v>
      </c>
      <c r="E8" s="81"/>
      <c r="F8" s="82" t="s">
        <v>64</v>
      </c>
    </row>
    <row r="9" spans="1:6" ht="112.5" customHeight="1" x14ac:dyDescent="0.25">
      <c r="A9" s="79"/>
      <c r="B9" s="80"/>
      <c r="C9" s="81"/>
      <c r="D9" s="81"/>
      <c r="E9" s="81"/>
      <c r="F9" s="82"/>
    </row>
    <row r="10" spans="1:6" ht="18" customHeight="1" x14ac:dyDescent="0.25">
      <c r="A10" s="79"/>
      <c r="B10" s="80"/>
      <c r="C10" s="81"/>
      <c r="D10" s="37" t="s">
        <v>1</v>
      </c>
      <c r="E10" s="29" t="s">
        <v>2</v>
      </c>
      <c r="F10" s="82"/>
    </row>
    <row r="11" spans="1:6" x14ac:dyDescent="0.25">
      <c r="A11" s="50">
        <v>1</v>
      </c>
      <c r="B11" s="43" t="s">
        <v>73</v>
      </c>
      <c r="C11" s="44">
        <v>100</v>
      </c>
      <c r="D11" s="44"/>
      <c r="E11" s="23"/>
      <c r="F11" s="44"/>
    </row>
    <row r="12" spans="1:6" x14ac:dyDescent="0.25">
      <c r="A12" s="50">
        <v>2</v>
      </c>
      <c r="B12" s="43" t="s">
        <v>288</v>
      </c>
      <c r="C12" s="44">
        <v>546</v>
      </c>
      <c r="D12" s="44">
        <v>145</v>
      </c>
      <c r="E12" s="23">
        <f>D12*100/C12</f>
        <v>26.556776556776558</v>
      </c>
      <c r="F12" s="44">
        <v>145</v>
      </c>
    </row>
    <row r="13" spans="1:6" ht="24" x14ac:dyDescent="0.25">
      <c r="A13" s="50">
        <v>3</v>
      </c>
      <c r="B13" s="43" t="s">
        <v>74</v>
      </c>
      <c r="C13" s="44">
        <v>3</v>
      </c>
      <c r="D13" s="44"/>
      <c r="E13" s="23"/>
      <c r="F13" s="44"/>
    </row>
    <row r="14" spans="1:6" x14ac:dyDescent="0.25">
      <c r="A14" s="50">
        <v>4</v>
      </c>
      <c r="B14" s="43" t="s">
        <v>75</v>
      </c>
      <c r="C14" s="44">
        <v>9</v>
      </c>
      <c r="D14" s="44"/>
      <c r="E14" s="23"/>
      <c r="F14" s="44"/>
    </row>
    <row r="15" spans="1:6" x14ac:dyDescent="0.25">
      <c r="A15" s="50">
        <v>5</v>
      </c>
      <c r="B15" s="43" t="s">
        <v>253</v>
      </c>
      <c r="C15" s="44">
        <v>2</v>
      </c>
      <c r="D15" s="44"/>
      <c r="E15" s="23"/>
      <c r="F15" s="44"/>
    </row>
    <row r="16" spans="1:6" x14ac:dyDescent="0.25">
      <c r="A16" s="50">
        <v>6</v>
      </c>
      <c r="B16" s="43" t="s">
        <v>290</v>
      </c>
      <c r="C16" s="44">
        <v>1</v>
      </c>
      <c r="D16" s="44"/>
      <c r="E16" s="23"/>
      <c r="F16" s="44"/>
    </row>
    <row r="17" spans="1:6" x14ac:dyDescent="0.25">
      <c r="A17" s="50">
        <v>7</v>
      </c>
      <c r="B17" s="43" t="s">
        <v>281</v>
      </c>
      <c r="C17" s="44">
        <v>3</v>
      </c>
      <c r="D17" s="44"/>
      <c r="E17" s="23"/>
      <c r="F17" s="44"/>
    </row>
    <row r="18" spans="1:6" x14ac:dyDescent="0.25">
      <c r="A18" s="50">
        <v>8</v>
      </c>
      <c r="B18" s="43" t="s">
        <v>282</v>
      </c>
      <c r="C18" s="44">
        <v>5</v>
      </c>
      <c r="D18" s="44"/>
      <c r="E18" s="23"/>
      <c r="F18" s="44"/>
    </row>
    <row r="19" spans="1:6" ht="24" x14ac:dyDescent="0.25">
      <c r="A19" s="50">
        <v>9</v>
      </c>
      <c r="B19" s="43" t="s">
        <v>293</v>
      </c>
      <c r="C19" s="44">
        <v>2</v>
      </c>
      <c r="D19" s="44"/>
      <c r="E19" s="23"/>
      <c r="F19" s="44"/>
    </row>
    <row r="20" spans="1:6" x14ac:dyDescent="0.25">
      <c r="A20" s="50">
        <v>10</v>
      </c>
      <c r="B20" s="43" t="s">
        <v>76</v>
      </c>
      <c r="C20" s="44">
        <v>67</v>
      </c>
      <c r="D20" s="44">
        <v>6</v>
      </c>
      <c r="E20" s="23">
        <f>D20*100/C20</f>
        <v>8.9552238805970141</v>
      </c>
      <c r="F20" s="44">
        <v>6</v>
      </c>
    </row>
    <row r="21" spans="1:6" x14ac:dyDescent="0.25">
      <c r="A21" s="50">
        <v>11</v>
      </c>
      <c r="B21" s="43" t="s">
        <v>77</v>
      </c>
      <c r="C21" s="44">
        <v>128</v>
      </c>
      <c r="D21" s="44">
        <v>9</v>
      </c>
      <c r="E21" s="23">
        <f t="shared" ref="E21:E84" si="0">D21*100/C21</f>
        <v>7.03125</v>
      </c>
      <c r="F21" s="44">
        <v>9</v>
      </c>
    </row>
    <row r="22" spans="1:6" x14ac:dyDescent="0.25">
      <c r="A22" s="50">
        <v>12</v>
      </c>
      <c r="B22" s="43" t="s">
        <v>78</v>
      </c>
      <c r="C22" s="44">
        <v>3</v>
      </c>
      <c r="D22" s="44"/>
      <c r="E22" s="23"/>
      <c r="F22" s="44"/>
    </row>
    <row r="23" spans="1:6" x14ac:dyDescent="0.25">
      <c r="A23" s="50">
        <v>13</v>
      </c>
      <c r="B23" s="43" t="s">
        <v>79</v>
      </c>
      <c r="C23" s="44">
        <v>171</v>
      </c>
      <c r="D23" s="44">
        <v>68</v>
      </c>
      <c r="E23" s="23">
        <f t="shared" si="0"/>
        <v>39.76608187134503</v>
      </c>
      <c r="F23" s="44">
        <v>75</v>
      </c>
    </row>
    <row r="24" spans="1:6" x14ac:dyDescent="0.25">
      <c r="A24" s="50">
        <v>14</v>
      </c>
      <c r="B24" s="43" t="s">
        <v>80</v>
      </c>
      <c r="C24" s="44">
        <v>76</v>
      </c>
      <c r="D24" s="44">
        <v>9</v>
      </c>
      <c r="E24" s="23">
        <f t="shared" si="0"/>
        <v>11.842105263157896</v>
      </c>
      <c r="F24" s="44">
        <v>9</v>
      </c>
    </row>
    <row r="25" spans="1:6" x14ac:dyDescent="0.25">
      <c r="A25" s="50">
        <v>15</v>
      </c>
      <c r="B25" s="43" t="s">
        <v>264</v>
      </c>
      <c r="C25" s="44">
        <v>96</v>
      </c>
      <c r="D25" s="48">
        <v>11</v>
      </c>
      <c r="E25" s="23">
        <f t="shared" si="0"/>
        <v>11.458333333333334</v>
      </c>
      <c r="F25" s="48">
        <v>11</v>
      </c>
    </row>
    <row r="26" spans="1:6" x14ac:dyDescent="0.25">
      <c r="A26" s="50">
        <v>16</v>
      </c>
      <c r="B26" s="43" t="s">
        <v>81</v>
      </c>
      <c r="C26" s="44">
        <v>29</v>
      </c>
      <c r="D26" s="44">
        <v>5</v>
      </c>
      <c r="E26" s="23">
        <f t="shared" si="0"/>
        <v>17.241379310344829</v>
      </c>
      <c r="F26" s="44">
        <v>5</v>
      </c>
    </row>
    <row r="27" spans="1:6" x14ac:dyDescent="0.25">
      <c r="A27" s="50">
        <v>17</v>
      </c>
      <c r="B27" s="43" t="s">
        <v>82</v>
      </c>
      <c r="C27" s="44">
        <v>33</v>
      </c>
      <c r="D27" s="44">
        <v>3</v>
      </c>
      <c r="E27" s="23">
        <f t="shared" si="0"/>
        <v>9.0909090909090917</v>
      </c>
      <c r="F27" s="44">
        <v>3</v>
      </c>
    </row>
    <row r="28" spans="1:6" x14ac:dyDescent="0.25">
      <c r="A28" s="50">
        <v>18</v>
      </c>
      <c r="B28" s="43" t="s">
        <v>83</v>
      </c>
      <c r="C28" s="44">
        <v>53</v>
      </c>
      <c r="D28" s="44">
        <v>9</v>
      </c>
      <c r="E28" s="23">
        <f t="shared" si="0"/>
        <v>16.981132075471699</v>
      </c>
      <c r="F28" s="44">
        <v>9</v>
      </c>
    </row>
    <row r="29" spans="1:6" x14ac:dyDescent="0.25">
      <c r="A29" s="50">
        <v>19</v>
      </c>
      <c r="B29" s="43" t="s">
        <v>84</v>
      </c>
      <c r="C29" s="44">
        <v>6</v>
      </c>
      <c r="D29" s="44"/>
      <c r="E29" s="23"/>
      <c r="F29" s="44"/>
    </row>
    <row r="30" spans="1:6" x14ac:dyDescent="0.25">
      <c r="A30" s="50">
        <v>20</v>
      </c>
      <c r="B30" s="43" t="s">
        <v>85</v>
      </c>
      <c r="C30" s="44">
        <v>6</v>
      </c>
      <c r="D30" s="44"/>
      <c r="E30" s="23"/>
      <c r="F30" s="44"/>
    </row>
    <row r="31" spans="1:6" ht="18" customHeight="1" x14ac:dyDescent="0.25">
      <c r="A31" s="50">
        <v>21</v>
      </c>
      <c r="B31" s="43" t="s">
        <v>86</v>
      </c>
      <c r="C31" s="44">
        <v>111</v>
      </c>
      <c r="D31" s="44">
        <v>35</v>
      </c>
      <c r="E31" s="23">
        <f t="shared" si="0"/>
        <v>31.531531531531531</v>
      </c>
      <c r="F31" s="44">
        <v>36</v>
      </c>
    </row>
    <row r="32" spans="1:6" x14ac:dyDescent="0.25">
      <c r="A32" s="50">
        <v>22</v>
      </c>
      <c r="B32" s="43" t="s">
        <v>87</v>
      </c>
      <c r="C32" s="44">
        <v>4</v>
      </c>
      <c r="D32" s="44"/>
      <c r="E32" s="23"/>
      <c r="F32" s="44"/>
    </row>
    <row r="33" spans="1:6" x14ac:dyDescent="0.25">
      <c r="A33" s="50">
        <v>23</v>
      </c>
      <c r="B33" s="43" t="s">
        <v>88</v>
      </c>
      <c r="C33" s="44">
        <v>36</v>
      </c>
      <c r="D33" s="44">
        <v>3</v>
      </c>
      <c r="E33" s="23">
        <f t="shared" si="0"/>
        <v>8.3333333333333339</v>
      </c>
      <c r="F33" s="44">
        <v>3</v>
      </c>
    </row>
    <row r="34" spans="1:6" ht="24" x14ac:dyDescent="0.25">
      <c r="A34" s="50">
        <v>24</v>
      </c>
      <c r="B34" s="43" t="s">
        <v>89</v>
      </c>
      <c r="C34" s="44">
        <v>21</v>
      </c>
      <c r="D34" s="44">
        <v>3</v>
      </c>
      <c r="E34" s="23">
        <f t="shared" si="0"/>
        <v>14.285714285714286</v>
      </c>
      <c r="F34" s="44">
        <v>3</v>
      </c>
    </row>
    <row r="35" spans="1:6" x14ac:dyDescent="0.25">
      <c r="A35" s="50">
        <v>25</v>
      </c>
      <c r="B35" s="43" t="s">
        <v>90</v>
      </c>
      <c r="C35" s="44">
        <v>27</v>
      </c>
      <c r="D35" s="44">
        <v>9</v>
      </c>
      <c r="E35" s="23">
        <f t="shared" si="0"/>
        <v>33.333333333333336</v>
      </c>
      <c r="F35" s="44">
        <v>9</v>
      </c>
    </row>
    <row r="36" spans="1:6" x14ac:dyDescent="0.25">
      <c r="A36" s="50">
        <v>26</v>
      </c>
      <c r="B36" s="43" t="s">
        <v>91</v>
      </c>
      <c r="C36" s="44">
        <v>19</v>
      </c>
      <c r="D36" s="44"/>
      <c r="E36" s="23"/>
      <c r="F36" s="44"/>
    </row>
    <row r="37" spans="1:6" ht="14.25" customHeight="1" x14ac:dyDescent="0.25">
      <c r="A37" s="50">
        <v>27</v>
      </c>
      <c r="B37" s="43" t="s">
        <v>92</v>
      </c>
      <c r="C37" s="44">
        <v>8</v>
      </c>
      <c r="D37" s="44">
        <v>5</v>
      </c>
      <c r="E37" s="23">
        <f t="shared" si="0"/>
        <v>62.5</v>
      </c>
      <c r="F37" s="44">
        <v>5</v>
      </c>
    </row>
    <row r="38" spans="1:6" x14ac:dyDescent="0.25">
      <c r="A38" s="50">
        <v>28</v>
      </c>
      <c r="B38" s="43" t="s">
        <v>93</v>
      </c>
      <c r="C38" s="44">
        <v>6</v>
      </c>
      <c r="D38" s="44"/>
      <c r="E38" s="23"/>
      <c r="F38" s="44"/>
    </row>
    <row r="39" spans="1:6" x14ac:dyDescent="0.25">
      <c r="A39" s="50">
        <v>29</v>
      </c>
      <c r="B39" s="43" t="s">
        <v>94</v>
      </c>
      <c r="C39" s="44">
        <v>8</v>
      </c>
      <c r="D39" s="44">
        <v>1</v>
      </c>
      <c r="E39" s="23">
        <f t="shared" si="0"/>
        <v>12.5</v>
      </c>
      <c r="F39" s="44">
        <v>1</v>
      </c>
    </row>
    <row r="40" spans="1:6" x14ac:dyDescent="0.25">
      <c r="A40" s="50">
        <v>30</v>
      </c>
      <c r="B40" s="43" t="s">
        <v>95</v>
      </c>
      <c r="C40" s="44">
        <v>8</v>
      </c>
      <c r="D40" s="44"/>
      <c r="E40" s="23"/>
      <c r="F40" s="44"/>
    </row>
    <row r="41" spans="1:6" x14ac:dyDescent="0.25">
      <c r="A41" s="50">
        <v>31</v>
      </c>
      <c r="B41" s="43" t="s">
        <v>96</v>
      </c>
      <c r="C41" s="44">
        <v>221</v>
      </c>
      <c r="D41" s="44">
        <v>129</v>
      </c>
      <c r="E41" s="23">
        <f t="shared" si="0"/>
        <v>58.371040723981899</v>
      </c>
      <c r="F41" s="44">
        <v>129</v>
      </c>
    </row>
    <row r="42" spans="1:6" x14ac:dyDescent="0.25">
      <c r="A42" s="50">
        <v>32</v>
      </c>
      <c r="B42" s="43" t="s">
        <v>97</v>
      </c>
      <c r="C42" s="44">
        <v>17</v>
      </c>
      <c r="D42" s="44">
        <v>6</v>
      </c>
      <c r="E42" s="23">
        <f t="shared" si="0"/>
        <v>35.294117647058826</v>
      </c>
      <c r="F42" s="44">
        <v>6</v>
      </c>
    </row>
    <row r="43" spans="1:6" x14ac:dyDescent="0.25">
      <c r="A43" s="50">
        <v>33</v>
      </c>
      <c r="B43" s="43" t="s">
        <v>98</v>
      </c>
      <c r="C43" s="44">
        <v>4</v>
      </c>
      <c r="D43" s="44"/>
      <c r="E43" s="23"/>
      <c r="F43" s="44"/>
    </row>
    <row r="44" spans="1:6" x14ac:dyDescent="0.25">
      <c r="A44" s="50">
        <v>34</v>
      </c>
      <c r="B44" s="43" t="s">
        <v>99</v>
      </c>
      <c r="C44" s="44">
        <v>3</v>
      </c>
      <c r="D44" s="44"/>
      <c r="E44" s="23"/>
      <c r="F44" s="44"/>
    </row>
    <row r="45" spans="1:6" x14ac:dyDescent="0.25">
      <c r="A45" s="50">
        <v>35</v>
      </c>
      <c r="B45" s="43" t="s">
        <v>283</v>
      </c>
      <c r="C45" s="44">
        <v>5</v>
      </c>
      <c r="D45" s="44"/>
      <c r="E45" s="23"/>
      <c r="F45" s="44"/>
    </row>
    <row r="46" spans="1:6" x14ac:dyDescent="0.25">
      <c r="A46" s="50">
        <v>36</v>
      </c>
      <c r="B46" s="43" t="s">
        <v>100</v>
      </c>
      <c r="C46" s="44">
        <v>119</v>
      </c>
      <c r="D46" s="44">
        <v>18</v>
      </c>
      <c r="E46" s="23">
        <f t="shared" si="0"/>
        <v>15.126050420168067</v>
      </c>
      <c r="F46" s="44">
        <v>18</v>
      </c>
    </row>
    <row r="47" spans="1:6" x14ac:dyDescent="0.25">
      <c r="A47" s="50">
        <v>37</v>
      </c>
      <c r="B47" s="43" t="s">
        <v>101</v>
      </c>
      <c r="C47" s="44">
        <v>3</v>
      </c>
      <c r="D47" s="44"/>
      <c r="E47" s="23"/>
      <c r="F47" s="44"/>
    </row>
    <row r="48" spans="1:6" x14ac:dyDescent="0.25">
      <c r="A48" s="50">
        <v>38</v>
      </c>
      <c r="B48" s="43" t="s">
        <v>102</v>
      </c>
      <c r="C48" s="44">
        <v>4</v>
      </c>
      <c r="D48" s="44">
        <v>2</v>
      </c>
      <c r="E48" s="23">
        <f t="shared" si="0"/>
        <v>50</v>
      </c>
      <c r="F48" s="44">
        <v>2</v>
      </c>
    </row>
    <row r="49" spans="1:6" x14ac:dyDescent="0.25">
      <c r="A49" s="50">
        <v>39</v>
      </c>
      <c r="B49" s="43" t="s">
        <v>103</v>
      </c>
      <c r="C49" s="44">
        <v>5</v>
      </c>
      <c r="D49" s="44"/>
      <c r="E49" s="23"/>
      <c r="F49" s="44"/>
    </row>
    <row r="50" spans="1:6" x14ac:dyDescent="0.25">
      <c r="A50" s="50">
        <v>40</v>
      </c>
      <c r="B50" s="43" t="s">
        <v>104</v>
      </c>
      <c r="C50" s="44">
        <v>3</v>
      </c>
      <c r="D50" s="44"/>
      <c r="E50" s="23"/>
      <c r="F50" s="44"/>
    </row>
    <row r="51" spans="1:6" x14ac:dyDescent="0.25">
      <c r="A51" s="50">
        <v>41</v>
      </c>
      <c r="B51" s="43" t="s">
        <v>105</v>
      </c>
      <c r="C51" s="44">
        <v>74</v>
      </c>
      <c r="D51" s="44">
        <v>7</v>
      </c>
      <c r="E51" s="23">
        <f t="shared" si="0"/>
        <v>9.4594594594594597</v>
      </c>
      <c r="F51" s="44">
        <v>8</v>
      </c>
    </row>
    <row r="52" spans="1:6" x14ac:dyDescent="0.25">
      <c r="A52" s="50">
        <v>42</v>
      </c>
      <c r="B52" s="43" t="s">
        <v>106</v>
      </c>
      <c r="C52" s="44">
        <v>53</v>
      </c>
      <c r="D52" s="44">
        <v>16</v>
      </c>
      <c r="E52" s="23">
        <f t="shared" si="0"/>
        <v>30.188679245283019</v>
      </c>
      <c r="F52" s="44">
        <v>16</v>
      </c>
    </row>
    <row r="53" spans="1:6" x14ac:dyDescent="0.25">
      <c r="A53" s="50">
        <v>43</v>
      </c>
      <c r="B53" s="43" t="s">
        <v>107</v>
      </c>
      <c r="C53" s="44">
        <v>12</v>
      </c>
      <c r="D53" s="44">
        <v>4</v>
      </c>
      <c r="E53" s="23">
        <f t="shared" si="0"/>
        <v>33.333333333333336</v>
      </c>
      <c r="F53" s="44">
        <v>4</v>
      </c>
    </row>
    <row r="54" spans="1:6" x14ac:dyDescent="0.25">
      <c r="A54" s="50">
        <v>44</v>
      </c>
      <c r="B54" s="43" t="s">
        <v>108</v>
      </c>
      <c r="C54" s="44">
        <v>3</v>
      </c>
      <c r="D54" s="44"/>
      <c r="E54" s="23"/>
      <c r="F54" s="44"/>
    </row>
    <row r="55" spans="1:6" x14ac:dyDescent="0.25">
      <c r="A55" s="50">
        <v>45</v>
      </c>
      <c r="B55" s="43" t="s">
        <v>109</v>
      </c>
      <c r="C55" s="44">
        <v>6</v>
      </c>
      <c r="D55" s="44">
        <v>5</v>
      </c>
      <c r="E55" s="23">
        <f t="shared" si="0"/>
        <v>83.333333333333329</v>
      </c>
      <c r="F55" s="44">
        <v>5</v>
      </c>
    </row>
    <row r="56" spans="1:6" x14ac:dyDescent="0.25">
      <c r="A56" s="50">
        <v>46</v>
      </c>
      <c r="B56" s="43" t="s">
        <v>110</v>
      </c>
      <c r="C56" s="44">
        <v>20</v>
      </c>
      <c r="D56" s="44">
        <v>8</v>
      </c>
      <c r="E56" s="23">
        <f t="shared" si="0"/>
        <v>40</v>
      </c>
      <c r="F56" s="44">
        <v>8</v>
      </c>
    </row>
    <row r="57" spans="1:6" x14ac:dyDescent="0.25">
      <c r="A57" s="50">
        <v>47</v>
      </c>
      <c r="B57" s="43" t="s">
        <v>111</v>
      </c>
      <c r="C57" s="44">
        <v>707</v>
      </c>
      <c r="D57" s="44">
        <v>290</v>
      </c>
      <c r="E57" s="23">
        <f t="shared" si="0"/>
        <v>41.018387553041016</v>
      </c>
      <c r="F57" s="44">
        <v>291</v>
      </c>
    </row>
    <row r="58" spans="1:6" x14ac:dyDescent="0.25">
      <c r="A58" s="50">
        <v>48</v>
      </c>
      <c r="B58" s="43" t="s">
        <v>112</v>
      </c>
      <c r="C58" s="44">
        <v>161</v>
      </c>
      <c r="D58" s="44">
        <v>6</v>
      </c>
      <c r="E58" s="23">
        <f t="shared" si="0"/>
        <v>3.7267080745341614</v>
      </c>
      <c r="F58" s="44">
        <v>6</v>
      </c>
    </row>
    <row r="59" spans="1:6" x14ac:dyDescent="0.25">
      <c r="A59" s="50">
        <v>49</v>
      </c>
      <c r="B59" s="43" t="s">
        <v>113</v>
      </c>
      <c r="C59" s="44">
        <v>3</v>
      </c>
      <c r="D59" s="44"/>
      <c r="E59" s="23"/>
      <c r="F59" s="44"/>
    </row>
    <row r="60" spans="1:6" ht="18.75" customHeight="1" x14ac:dyDescent="0.25">
      <c r="A60" s="50">
        <v>50</v>
      </c>
      <c r="B60" s="43" t="s">
        <v>114</v>
      </c>
      <c r="C60" s="44">
        <v>20</v>
      </c>
      <c r="D60" s="44">
        <v>2</v>
      </c>
      <c r="E60" s="23">
        <f t="shared" si="0"/>
        <v>10</v>
      </c>
      <c r="F60" s="44">
        <v>2</v>
      </c>
    </row>
    <row r="61" spans="1:6" x14ac:dyDescent="0.25">
      <c r="A61" s="50">
        <v>51</v>
      </c>
      <c r="B61" s="43" t="s">
        <v>115</v>
      </c>
      <c r="C61" s="44">
        <v>1300</v>
      </c>
      <c r="D61" s="48">
        <v>268</v>
      </c>
      <c r="E61" s="23">
        <f t="shared" si="0"/>
        <v>20.615384615384617</v>
      </c>
      <c r="F61" s="48">
        <v>295</v>
      </c>
    </row>
    <row r="62" spans="1:6" x14ac:dyDescent="0.25">
      <c r="A62" s="50">
        <v>52</v>
      </c>
      <c r="B62" s="43" t="s">
        <v>284</v>
      </c>
      <c r="C62" s="44">
        <v>5</v>
      </c>
      <c r="D62" s="44">
        <v>1</v>
      </c>
      <c r="E62" s="23">
        <f t="shared" si="0"/>
        <v>20</v>
      </c>
      <c r="F62" s="44">
        <v>1</v>
      </c>
    </row>
    <row r="63" spans="1:6" x14ac:dyDescent="0.25">
      <c r="A63" s="50">
        <v>53</v>
      </c>
      <c r="B63" s="43" t="s">
        <v>266</v>
      </c>
      <c r="C63" s="44">
        <v>189</v>
      </c>
      <c r="D63" s="44">
        <v>9</v>
      </c>
      <c r="E63" s="23">
        <f t="shared" si="0"/>
        <v>4.7619047619047619</v>
      </c>
      <c r="F63" s="44">
        <v>9</v>
      </c>
    </row>
    <row r="64" spans="1:6" x14ac:dyDescent="0.25">
      <c r="A64" s="50">
        <v>54</v>
      </c>
      <c r="B64" s="43" t="s">
        <v>116</v>
      </c>
      <c r="C64" s="44">
        <v>97</v>
      </c>
      <c r="D64" s="44">
        <v>9</v>
      </c>
      <c r="E64" s="23">
        <f t="shared" si="0"/>
        <v>9.2783505154639183</v>
      </c>
      <c r="F64" s="44">
        <v>9</v>
      </c>
    </row>
    <row r="65" spans="1:6" x14ac:dyDescent="0.25">
      <c r="A65" s="50">
        <v>55</v>
      </c>
      <c r="B65" s="43" t="s">
        <v>117</v>
      </c>
      <c r="C65" s="44">
        <v>9</v>
      </c>
      <c r="D65" s="44"/>
      <c r="E65" s="23"/>
      <c r="F65" s="44"/>
    </row>
    <row r="66" spans="1:6" x14ac:dyDescent="0.25">
      <c r="A66" s="50">
        <v>56</v>
      </c>
      <c r="B66" s="43" t="s">
        <v>118</v>
      </c>
      <c r="C66" s="44">
        <v>30</v>
      </c>
      <c r="D66" s="44"/>
      <c r="E66" s="23"/>
      <c r="F66" s="44"/>
    </row>
    <row r="67" spans="1:6" x14ac:dyDescent="0.25">
      <c r="A67" s="50">
        <v>57</v>
      </c>
      <c r="B67" s="43" t="s">
        <v>119</v>
      </c>
      <c r="C67" s="44">
        <v>474</v>
      </c>
      <c r="D67" s="44">
        <v>20</v>
      </c>
      <c r="E67" s="23">
        <f t="shared" si="0"/>
        <v>4.2194092827004219</v>
      </c>
      <c r="F67" s="44">
        <v>22</v>
      </c>
    </row>
    <row r="68" spans="1:6" x14ac:dyDescent="0.25">
      <c r="A68" s="50">
        <v>58</v>
      </c>
      <c r="B68" s="43" t="s">
        <v>120</v>
      </c>
      <c r="C68" s="44">
        <v>6</v>
      </c>
      <c r="D68" s="44"/>
      <c r="E68" s="23"/>
      <c r="F68" s="44"/>
    </row>
    <row r="69" spans="1:6" x14ac:dyDescent="0.25">
      <c r="A69" s="50">
        <v>59</v>
      </c>
      <c r="B69" s="43" t="s">
        <v>121</v>
      </c>
      <c r="C69" s="44">
        <v>944</v>
      </c>
      <c r="D69" s="48">
        <v>559</v>
      </c>
      <c r="E69" s="23">
        <f t="shared" si="0"/>
        <v>59.216101694915253</v>
      </c>
      <c r="F69" s="48">
        <v>757</v>
      </c>
    </row>
    <row r="70" spans="1:6" x14ac:dyDescent="0.25">
      <c r="A70" s="50">
        <v>60</v>
      </c>
      <c r="B70" s="43" t="s">
        <v>122</v>
      </c>
      <c r="C70" s="44">
        <v>4</v>
      </c>
      <c r="D70" s="44"/>
      <c r="E70" s="23"/>
      <c r="F70" s="44"/>
    </row>
    <row r="71" spans="1:6" x14ac:dyDescent="0.25">
      <c r="A71" s="50">
        <v>61</v>
      </c>
      <c r="B71" s="43" t="s">
        <v>123</v>
      </c>
      <c r="C71" s="44">
        <v>254</v>
      </c>
      <c r="D71" s="44">
        <v>72</v>
      </c>
      <c r="E71" s="23">
        <f t="shared" si="0"/>
        <v>28.346456692913385</v>
      </c>
      <c r="F71" s="44">
        <v>72</v>
      </c>
    </row>
    <row r="72" spans="1:6" x14ac:dyDescent="0.25">
      <c r="A72" s="50">
        <v>62</v>
      </c>
      <c r="B72" s="43" t="s">
        <v>124</v>
      </c>
      <c r="C72" s="44">
        <v>6</v>
      </c>
      <c r="D72" s="44">
        <v>2</v>
      </c>
      <c r="E72" s="23">
        <f t="shared" si="0"/>
        <v>33.333333333333336</v>
      </c>
      <c r="F72" s="44">
        <v>2</v>
      </c>
    </row>
    <row r="73" spans="1:6" x14ac:dyDescent="0.25">
      <c r="A73" s="50">
        <v>63</v>
      </c>
      <c r="B73" s="43" t="s">
        <v>285</v>
      </c>
      <c r="C73" s="44">
        <v>2</v>
      </c>
      <c r="D73" s="44"/>
      <c r="E73" s="23"/>
      <c r="F73" s="44"/>
    </row>
    <row r="74" spans="1:6" x14ac:dyDescent="0.25">
      <c r="A74" s="50">
        <v>64</v>
      </c>
      <c r="B74" s="43" t="s">
        <v>125</v>
      </c>
      <c r="C74" s="44">
        <v>5</v>
      </c>
      <c r="D74" s="44"/>
      <c r="E74" s="23"/>
      <c r="F74" s="44"/>
    </row>
    <row r="75" spans="1:6" x14ac:dyDescent="0.25">
      <c r="A75" s="50">
        <v>65</v>
      </c>
      <c r="B75" s="43" t="s">
        <v>126</v>
      </c>
      <c r="C75" s="44">
        <v>208</v>
      </c>
      <c r="D75" s="44">
        <v>14</v>
      </c>
      <c r="E75" s="23">
        <f t="shared" si="0"/>
        <v>6.7307692307692308</v>
      </c>
      <c r="F75" s="44">
        <v>14</v>
      </c>
    </row>
    <row r="76" spans="1:6" x14ac:dyDescent="0.25">
      <c r="A76" s="50">
        <v>66</v>
      </c>
      <c r="B76" s="43" t="s">
        <v>127</v>
      </c>
      <c r="C76" s="44">
        <v>410</v>
      </c>
      <c r="D76" s="44">
        <v>45</v>
      </c>
      <c r="E76" s="23">
        <f t="shared" si="0"/>
        <v>10.975609756097562</v>
      </c>
      <c r="F76" s="44">
        <v>45</v>
      </c>
    </row>
    <row r="77" spans="1:6" x14ac:dyDescent="0.25">
      <c r="A77" s="50">
        <v>67</v>
      </c>
      <c r="B77" s="43" t="s">
        <v>128</v>
      </c>
      <c r="C77" s="44">
        <v>97</v>
      </c>
      <c r="D77" s="44">
        <v>47</v>
      </c>
      <c r="E77" s="23">
        <f t="shared" si="0"/>
        <v>48.453608247422679</v>
      </c>
      <c r="F77" s="44">
        <v>47</v>
      </c>
    </row>
    <row r="78" spans="1:6" x14ac:dyDescent="0.25">
      <c r="A78" s="50">
        <v>68</v>
      </c>
      <c r="B78" s="43" t="s">
        <v>129</v>
      </c>
      <c r="C78" s="44">
        <v>754</v>
      </c>
      <c r="D78" s="44">
        <v>56</v>
      </c>
      <c r="E78" s="23">
        <f t="shared" si="0"/>
        <v>7.4270557029177722</v>
      </c>
      <c r="F78" s="44">
        <v>56</v>
      </c>
    </row>
    <row r="79" spans="1:6" x14ac:dyDescent="0.25">
      <c r="A79" s="50">
        <v>69</v>
      </c>
      <c r="B79" s="43" t="s">
        <v>130</v>
      </c>
      <c r="C79" s="44">
        <v>120</v>
      </c>
      <c r="D79" s="44">
        <v>34</v>
      </c>
      <c r="E79" s="23">
        <f t="shared" si="0"/>
        <v>28.333333333333332</v>
      </c>
      <c r="F79" s="44">
        <v>35</v>
      </c>
    </row>
    <row r="80" spans="1:6" x14ac:dyDescent="0.25">
      <c r="A80" s="50">
        <v>70</v>
      </c>
      <c r="B80" s="43" t="s">
        <v>131</v>
      </c>
      <c r="C80" s="44">
        <v>12</v>
      </c>
      <c r="D80" s="44">
        <v>2</v>
      </c>
      <c r="E80" s="23">
        <f t="shared" si="0"/>
        <v>16.666666666666668</v>
      </c>
      <c r="F80" s="44">
        <v>2</v>
      </c>
    </row>
    <row r="81" spans="1:6" x14ac:dyDescent="0.25">
      <c r="A81" s="50">
        <v>71</v>
      </c>
      <c r="B81" s="43" t="s">
        <v>132</v>
      </c>
      <c r="C81" s="44">
        <v>24</v>
      </c>
      <c r="D81" s="44">
        <v>7</v>
      </c>
      <c r="E81" s="23">
        <f t="shared" si="0"/>
        <v>29.166666666666668</v>
      </c>
      <c r="F81" s="44">
        <v>7</v>
      </c>
    </row>
    <row r="82" spans="1:6" x14ac:dyDescent="0.25">
      <c r="A82" s="50">
        <v>72</v>
      </c>
      <c r="B82" s="43" t="s">
        <v>133</v>
      </c>
      <c r="C82" s="44">
        <v>149</v>
      </c>
      <c r="D82" s="44">
        <v>76</v>
      </c>
      <c r="E82" s="23">
        <f t="shared" si="0"/>
        <v>51.006711409395976</v>
      </c>
      <c r="F82" s="44">
        <v>79</v>
      </c>
    </row>
    <row r="83" spans="1:6" x14ac:dyDescent="0.25">
      <c r="A83" s="50">
        <v>73</v>
      </c>
      <c r="B83" s="43" t="s">
        <v>134</v>
      </c>
      <c r="C83" s="44">
        <v>5</v>
      </c>
      <c r="D83" s="44"/>
      <c r="E83" s="23"/>
      <c r="F83" s="44"/>
    </row>
    <row r="84" spans="1:6" x14ac:dyDescent="0.25">
      <c r="A84" s="50">
        <v>74</v>
      </c>
      <c r="B84" s="43" t="s">
        <v>135</v>
      </c>
      <c r="C84" s="44">
        <v>163</v>
      </c>
      <c r="D84" s="44">
        <v>26</v>
      </c>
      <c r="E84" s="23">
        <f t="shared" si="0"/>
        <v>15.950920245398773</v>
      </c>
      <c r="F84" s="44">
        <v>26</v>
      </c>
    </row>
    <row r="85" spans="1:6" x14ac:dyDescent="0.25">
      <c r="A85" s="50">
        <v>75</v>
      </c>
      <c r="B85" s="43" t="s">
        <v>136</v>
      </c>
      <c r="C85" s="44">
        <v>9</v>
      </c>
      <c r="D85" s="44">
        <v>3</v>
      </c>
      <c r="E85" s="23">
        <f t="shared" ref="E85:E146" si="1">D85*100/C85</f>
        <v>33.333333333333336</v>
      </c>
      <c r="F85" s="44">
        <v>3</v>
      </c>
    </row>
    <row r="86" spans="1:6" x14ac:dyDescent="0.25">
      <c r="A86" s="50">
        <v>76</v>
      </c>
      <c r="B86" s="43" t="s">
        <v>137</v>
      </c>
      <c r="C86" s="44">
        <v>4</v>
      </c>
      <c r="D86" s="44">
        <v>1</v>
      </c>
      <c r="E86" s="23">
        <f t="shared" si="1"/>
        <v>25</v>
      </c>
      <c r="F86" s="44">
        <v>1</v>
      </c>
    </row>
    <row r="87" spans="1:6" ht="15.75" customHeight="1" x14ac:dyDescent="0.25">
      <c r="A87" s="50">
        <v>77</v>
      </c>
      <c r="B87" s="43" t="s">
        <v>138</v>
      </c>
      <c r="C87" s="44">
        <v>10</v>
      </c>
      <c r="D87" s="44">
        <v>3</v>
      </c>
      <c r="E87" s="23">
        <f t="shared" si="1"/>
        <v>30</v>
      </c>
      <c r="F87" s="44">
        <v>3</v>
      </c>
    </row>
    <row r="88" spans="1:6" x14ac:dyDescent="0.25">
      <c r="A88" s="50">
        <v>78</v>
      </c>
      <c r="B88" s="43" t="s">
        <v>139</v>
      </c>
      <c r="C88" s="44">
        <v>12</v>
      </c>
      <c r="D88" s="44">
        <v>7</v>
      </c>
      <c r="E88" s="23">
        <f t="shared" si="1"/>
        <v>58.333333333333336</v>
      </c>
      <c r="F88" s="44">
        <v>7</v>
      </c>
    </row>
    <row r="89" spans="1:6" x14ac:dyDescent="0.25">
      <c r="A89" s="50">
        <v>79</v>
      </c>
      <c r="B89" s="43" t="s">
        <v>140</v>
      </c>
      <c r="C89" s="44">
        <v>8</v>
      </c>
      <c r="D89" s="44">
        <v>1</v>
      </c>
      <c r="E89" s="23">
        <f t="shared" si="1"/>
        <v>12.5</v>
      </c>
      <c r="F89" s="44">
        <v>1</v>
      </c>
    </row>
    <row r="90" spans="1:6" x14ac:dyDescent="0.25">
      <c r="A90" s="50">
        <v>80</v>
      </c>
      <c r="B90" s="43" t="s">
        <v>141</v>
      </c>
      <c r="C90" s="44">
        <v>4</v>
      </c>
      <c r="D90" s="44">
        <v>2</v>
      </c>
      <c r="E90" s="23">
        <f t="shared" si="1"/>
        <v>50</v>
      </c>
      <c r="F90" s="44">
        <v>2</v>
      </c>
    </row>
    <row r="91" spans="1:6" x14ac:dyDescent="0.25">
      <c r="A91" s="50">
        <v>81</v>
      </c>
      <c r="B91" s="43" t="s">
        <v>142</v>
      </c>
      <c r="C91" s="44">
        <v>175</v>
      </c>
      <c r="D91" s="44">
        <v>84</v>
      </c>
      <c r="E91" s="23">
        <f t="shared" si="1"/>
        <v>48</v>
      </c>
      <c r="F91" s="44">
        <v>90</v>
      </c>
    </row>
    <row r="92" spans="1:6" x14ac:dyDescent="0.25">
      <c r="A92" s="50">
        <v>82</v>
      </c>
      <c r="B92" s="43" t="s">
        <v>143</v>
      </c>
      <c r="C92" s="44">
        <v>13</v>
      </c>
      <c r="D92" s="44">
        <v>1</v>
      </c>
      <c r="E92" s="23">
        <f t="shared" si="1"/>
        <v>7.6923076923076925</v>
      </c>
      <c r="F92" s="44">
        <v>1</v>
      </c>
    </row>
    <row r="93" spans="1:6" x14ac:dyDescent="0.25">
      <c r="A93" s="50">
        <v>83</v>
      </c>
      <c r="B93" s="43" t="s">
        <v>144</v>
      </c>
      <c r="C93" s="44">
        <v>16</v>
      </c>
      <c r="D93" s="44">
        <v>2</v>
      </c>
      <c r="E93" s="23">
        <f t="shared" si="1"/>
        <v>12.5</v>
      </c>
      <c r="F93" s="44">
        <v>2</v>
      </c>
    </row>
    <row r="94" spans="1:6" ht="15.75" customHeight="1" x14ac:dyDescent="0.25">
      <c r="A94" s="50">
        <v>84</v>
      </c>
      <c r="B94" s="43" t="s">
        <v>145</v>
      </c>
      <c r="C94" s="44">
        <v>25</v>
      </c>
      <c r="D94" s="44">
        <v>3</v>
      </c>
      <c r="E94" s="23">
        <f t="shared" si="1"/>
        <v>12</v>
      </c>
      <c r="F94" s="44">
        <v>3</v>
      </c>
    </row>
    <row r="95" spans="1:6" x14ac:dyDescent="0.25">
      <c r="A95" s="50">
        <v>85</v>
      </c>
      <c r="B95" s="43" t="s">
        <v>146</v>
      </c>
      <c r="C95" s="44">
        <v>3</v>
      </c>
      <c r="D95" s="44"/>
      <c r="E95" s="23"/>
      <c r="F95" s="44"/>
    </row>
    <row r="96" spans="1:6" x14ac:dyDescent="0.25">
      <c r="A96" s="50">
        <v>86</v>
      </c>
      <c r="B96" s="43" t="s">
        <v>147</v>
      </c>
      <c r="C96" s="44">
        <v>3</v>
      </c>
      <c r="D96" s="44"/>
      <c r="E96" s="23"/>
      <c r="F96" s="44"/>
    </row>
    <row r="97" spans="1:6" ht="17.25" customHeight="1" x14ac:dyDescent="0.25">
      <c r="A97" s="50">
        <v>87</v>
      </c>
      <c r="B97" s="43" t="s">
        <v>148</v>
      </c>
      <c r="C97" s="44">
        <v>5</v>
      </c>
      <c r="D97" s="44">
        <v>1</v>
      </c>
      <c r="E97" s="23">
        <f t="shared" si="1"/>
        <v>20</v>
      </c>
      <c r="F97" s="44">
        <v>1</v>
      </c>
    </row>
    <row r="98" spans="1:6" x14ac:dyDescent="0.25">
      <c r="A98" s="50">
        <v>88</v>
      </c>
      <c r="B98" s="43" t="s">
        <v>149</v>
      </c>
      <c r="C98" s="44">
        <v>10</v>
      </c>
      <c r="D98" s="44"/>
      <c r="E98" s="23"/>
      <c r="F98" s="44"/>
    </row>
    <row r="99" spans="1:6" x14ac:dyDescent="0.25">
      <c r="A99" s="50">
        <v>89</v>
      </c>
      <c r="B99" s="43" t="s">
        <v>150</v>
      </c>
      <c r="C99" s="44">
        <v>141</v>
      </c>
      <c r="D99" s="44">
        <v>38</v>
      </c>
      <c r="E99" s="23">
        <f t="shared" si="1"/>
        <v>26.950354609929079</v>
      </c>
      <c r="F99" s="44">
        <v>38</v>
      </c>
    </row>
    <row r="100" spans="1:6" x14ac:dyDescent="0.25">
      <c r="A100" s="50">
        <v>90</v>
      </c>
      <c r="B100" s="43" t="s">
        <v>151</v>
      </c>
      <c r="C100" s="44">
        <v>26</v>
      </c>
      <c r="D100" s="44">
        <v>4</v>
      </c>
      <c r="E100" s="23">
        <f t="shared" si="1"/>
        <v>15.384615384615385</v>
      </c>
      <c r="F100" s="44">
        <v>4</v>
      </c>
    </row>
    <row r="101" spans="1:6" x14ac:dyDescent="0.25">
      <c r="A101" s="50">
        <v>91</v>
      </c>
      <c r="B101" s="43" t="s">
        <v>152</v>
      </c>
      <c r="C101" s="44">
        <v>234</v>
      </c>
      <c r="D101" s="44">
        <v>14</v>
      </c>
      <c r="E101" s="23">
        <f t="shared" si="1"/>
        <v>5.982905982905983</v>
      </c>
      <c r="F101" s="44">
        <v>15</v>
      </c>
    </row>
    <row r="102" spans="1:6" x14ac:dyDescent="0.25">
      <c r="A102" s="50">
        <v>92</v>
      </c>
      <c r="B102" s="43" t="s">
        <v>153</v>
      </c>
      <c r="C102" s="44">
        <v>16</v>
      </c>
      <c r="D102" s="44">
        <v>4</v>
      </c>
      <c r="E102" s="23">
        <f t="shared" si="1"/>
        <v>25</v>
      </c>
      <c r="F102" s="44">
        <v>4</v>
      </c>
    </row>
    <row r="103" spans="1:6" x14ac:dyDescent="0.25">
      <c r="A103" s="50">
        <v>93</v>
      </c>
      <c r="B103" s="43" t="s">
        <v>154</v>
      </c>
      <c r="C103" s="44">
        <v>18</v>
      </c>
      <c r="D103" s="44">
        <v>6</v>
      </c>
      <c r="E103" s="23">
        <f t="shared" si="1"/>
        <v>33.333333333333336</v>
      </c>
      <c r="F103" s="44">
        <v>6</v>
      </c>
    </row>
    <row r="104" spans="1:6" x14ac:dyDescent="0.25">
      <c r="A104" s="50">
        <v>94</v>
      </c>
      <c r="B104" s="43" t="s">
        <v>155</v>
      </c>
      <c r="C104" s="44">
        <v>91</v>
      </c>
      <c r="D104" s="44">
        <v>22</v>
      </c>
      <c r="E104" s="23">
        <f t="shared" si="1"/>
        <v>24.175824175824175</v>
      </c>
      <c r="F104" s="44">
        <v>23</v>
      </c>
    </row>
    <row r="105" spans="1:6" x14ac:dyDescent="0.25">
      <c r="A105" s="50">
        <v>95</v>
      </c>
      <c r="B105" s="43" t="s">
        <v>156</v>
      </c>
      <c r="C105" s="44">
        <v>44</v>
      </c>
      <c r="D105" s="44">
        <v>10</v>
      </c>
      <c r="E105" s="23">
        <f t="shared" si="1"/>
        <v>22.727272727272727</v>
      </c>
      <c r="F105" s="44">
        <v>11</v>
      </c>
    </row>
    <row r="106" spans="1:6" x14ac:dyDescent="0.25">
      <c r="A106" s="50">
        <v>96</v>
      </c>
      <c r="B106" s="43" t="s">
        <v>157</v>
      </c>
      <c r="C106" s="44">
        <v>418</v>
      </c>
      <c r="D106" s="48">
        <v>145</v>
      </c>
      <c r="E106" s="23">
        <f t="shared" si="1"/>
        <v>34.688995215311003</v>
      </c>
      <c r="F106" s="48">
        <v>159</v>
      </c>
    </row>
    <row r="107" spans="1:6" x14ac:dyDescent="0.25">
      <c r="A107" s="50">
        <v>97</v>
      </c>
      <c r="B107" s="43" t="s">
        <v>158</v>
      </c>
      <c r="C107" s="44">
        <v>16</v>
      </c>
      <c r="D107" s="48">
        <v>1</v>
      </c>
      <c r="E107" s="23">
        <f t="shared" si="1"/>
        <v>6.25</v>
      </c>
      <c r="F107" s="48">
        <v>1</v>
      </c>
    </row>
    <row r="108" spans="1:6" x14ac:dyDescent="0.25">
      <c r="A108" s="50">
        <v>98</v>
      </c>
      <c r="B108" s="43" t="s">
        <v>159</v>
      </c>
      <c r="C108" s="44">
        <v>39</v>
      </c>
      <c r="D108" s="48">
        <v>2</v>
      </c>
      <c r="E108" s="23">
        <f t="shared" si="1"/>
        <v>5.1282051282051286</v>
      </c>
      <c r="F108" s="48">
        <v>2</v>
      </c>
    </row>
    <row r="109" spans="1:6" x14ac:dyDescent="0.25">
      <c r="A109" s="50">
        <v>99</v>
      </c>
      <c r="B109" s="43" t="s">
        <v>160</v>
      </c>
      <c r="C109" s="44">
        <v>15</v>
      </c>
      <c r="D109" s="48"/>
      <c r="E109" s="23"/>
      <c r="F109" s="48"/>
    </row>
    <row r="110" spans="1:6" x14ac:dyDescent="0.25">
      <c r="A110" s="50">
        <v>100</v>
      </c>
      <c r="B110" s="43" t="s">
        <v>161</v>
      </c>
      <c r="C110" s="44">
        <v>1</v>
      </c>
      <c r="D110" s="48"/>
      <c r="E110" s="23"/>
      <c r="F110" s="48"/>
    </row>
    <row r="111" spans="1:6" x14ac:dyDescent="0.25">
      <c r="A111" s="50">
        <v>101</v>
      </c>
      <c r="B111" s="43" t="s">
        <v>162</v>
      </c>
      <c r="C111" s="44">
        <v>416</v>
      </c>
      <c r="D111" s="48">
        <v>95</v>
      </c>
      <c r="E111" s="23">
        <f t="shared" si="1"/>
        <v>22.83653846153846</v>
      </c>
      <c r="F111" s="48">
        <v>97</v>
      </c>
    </row>
    <row r="112" spans="1:6" x14ac:dyDescent="0.25">
      <c r="A112" s="50">
        <v>102</v>
      </c>
      <c r="B112" s="43" t="s">
        <v>163</v>
      </c>
      <c r="C112" s="44">
        <v>7</v>
      </c>
      <c r="D112" s="44">
        <v>1</v>
      </c>
      <c r="E112" s="23">
        <f t="shared" si="1"/>
        <v>14.285714285714286</v>
      </c>
      <c r="F112" s="44">
        <v>1</v>
      </c>
    </row>
    <row r="113" spans="1:6" x14ac:dyDescent="0.25">
      <c r="A113" s="50">
        <v>103</v>
      </c>
      <c r="B113" s="43" t="s">
        <v>164</v>
      </c>
      <c r="C113" s="44">
        <v>84</v>
      </c>
      <c r="D113" s="44">
        <v>29</v>
      </c>
      <c r="E113" s="23">
        <f t="shared" si="1"/>
        <v>34.523809523809526</v>
      </c>
      <c r="F113" s="44">
        <v>29</v>
      </c>
    </row>
    <row r="114" spans="1:6" x14ac:dyDescent="0.25">
      <c r="A114" s="50">
        <v>104</v>
      </c>
      <c r="B114" s="43" t="s">
        <v>165</v>
      </c>
      <c r="C114" s="44">
        <v>32</v>
      </c>
      <c r="D114" s="44">
        <v>8</v>
      </c>
      <c r="E114" s="23">
        <f t="shared" si="1"/>
        <v>25</v>
      </c>
      <c r="F114" s="44">
        <v>8</v>
      </c>
    </row>
    <row r="115" spans="1:6" x14ac:dyDescent="0.25">
      <c r="A115" s="50">
        <v>105</v>
      </c>
      <c r="B115" s="43" t="s">
        <v>166</v>
      </c>
      <c r="C115" s="44">
        <v>12</v>
      </c>
      <c r="D115" s="44">
        <v>2</v>
      </c>
      <c r="E115" s="23">
        <f t="shared" si="1"/>
        <v>16.666666666666668</v>
      </c>
      <c r="F115" s="44">
        <v>2</v>
      </c>
    </row>
    <row r="116" spans="1:6" x14ac:dyDescent="0.25">
      <c r="A116" s="50">
        <v>106</v>
      </c>
      <c r="B116" s="43" t="s">
        <v>167</v>
      </c>
      <c r="C116" s="44">
        <v>262</v>
      </c>
      <c r="D116" s="44">
        <v>35</v>
      </c>
      <c r="E116" s="23">
        <f t="shared" si="1"/>
        <v>13.358778625954198</v>
      </c>
      <c r="F116" s="44">
        <v>41</v>
      </c>
    </row>
    <row r="117" spans="1:6" x14ac:dyDescent="0.25">
      <c r="A117" s="50">
        <v>107</v>
      </c>
      <c r="B117" s="43" t="s">
        <v>168</v>
      </c>
      <c r="C117" s="44">
        <v>6</v>
      </c>
      <c r="D117" s="44"/>
      <c r="E117" s="23"/>
      <c r="F117" s="44"/>
    </row>
    <row r="118" spans="1:6" x14ac:dyDescent="0.25">
      <c r="A118" s="50">
        <v>108</v>
      </c>
      <c r="B118" s="43" t="s">
        <v>169</v>
      </c>
      <c r="C118" s="44">
        <v>6</v>
      </c>
      <c r="D118" s="44"/>
      <c r="E118" s="23"/>
      <c r="F118" s="44"/>
    </row>
    <row r="119" spans="1:6" x14ac:dyDescent="0.25">
      <c r="A119" s="50">
        <v>109</v>
      </c>
      <c r="B119" s="43" t="s">
        <v>170</v>
      </c>
      <c r="C119" s="44">
        <v>2</v>
      </c>
      <c r="D119" s="44"/>
      <c r="E119" s="23"/>
      <c r="F119" s="44"/>
    </row>
    <row r="120" spans="1:6" x14ac:dyDescent="0.25">
      <c r="A120" s="50">
        <v>110</v>
      </c>
      <c r="B120" s="43" t="s">
        <v>171</v>
      </c>
      <c r="C120" s="44">
        <v>71</v>
      </c>
      <c r="D120" s="44">
        <v>3</v>
      </c>
      <c r="E120" s="23">
        <f t="shared" si="1"/>
        <v>4.225352112676056</v>
      </c>
      <c r="F120" s="44">
        <v>3</v>
      </c>
    </row>
    <row r="121" spans="1:6" x14ac:dyDescent="0.25">
      <c r="A121" s="50">
        <v>111</v>
      </c>
      <c r="B121" s="43" t="s">
        <v>172</v>
      </c>
      <c r="C121" s="44">
        <v>12</v>
      </c>
      <c r="D121" s="44">
        <v>2</v>
      </c>
      <c r="E121" s="23">
        <f t="shared" si="1"/>
        <v>16.666666666666668</v>
      </c>
      <c r="F121" s="44">
        <v>2</v>
      </c>
    </row>
    <row r="122" spans="1:6" x14ac:dyDescent="0.25">
      <c r="A122" s="50">
        <v>112</v>
      </c>
      <c r="B122" s="43" t="s">
        <v>173</v>
      </c>
      <c r="C122" s="44">
        <v>48</v>
      </c>
      <c r="D122" s="44">
        <v>7</v>
      </c>
      <c r="E122" s="23">
        <f t="shared" si="1"/>
        <v>14.583333333333334</v>
      </c>
      <c r="F122" s="44">
        <v>7</v>
      </c>
    </row>
    <row r="123" spans="1:6" x14ac:dyDescent="0.25">
      <c r="A123" s="50">
        <v>113</v>
      </c>
      <c r="B123" s="43" t="s">
        <v>174</v>
      </c>
      <c r="C123" s="44">
        <v>3</v>
      </c>
      <c r="D123" s="44"/>
      <c r="E123" s="23"/>
      <c r="F123" s="44"/>
    </row>
    <row r="124" spans="1:6" x14ac:dyDescent="0.25">
      <c r="A124" s="50">
        <v>114</v>
      </c>
      <c r="B124" s="43" t="s">
        <v>175</v>
      </c>
      <c r="C124" s="44">
        <v>39</v>
      </c>
      <c r="D124" s="44"/>
      <c r="E124" s="23"/>
      <c r="F124" s="44"/>
    </row>
    <row r="125" spans="1:6" x14ac:dyDescent="0.25">
      <c r="A125" s="50">
        <v>115</v>
      </c>
      <c r="B125" s="43" t="s">
        <v>176</v>
      </c>
      <c r="C125" s="44">
        <v>6</v>
      </c>
      <c r="D125" s="44"/>
      <c r="E125" s="23"/>
      <c r="F125" s="44"/>
    </row>
    <row r="126" spans="1:6" x14ac:dyDescent="0.25">
      <c r="A126" s="50">
        <v>116</v>
      </c>
      <c r="B126" s="43" t="s">
        <v>177</v>
      </c>
      <c r="C126" s="44">
        <v>5</v>
      </c>
      <c r="D126" s="44"/>
      <c r="E126" s="23"/>
      <c r="F126" s="44"/>
    </row>
    <row r="127" spans="1:6" x14ac:dyDescent="0.25">
      <c r="A127" s="50">
        <v>117</v>
      </c>
      <c r="B127" s="43" t="s">
        <v>178</v>
      </c>
      <c r="C127" s="44">
        <v>3</v>
      </c>
      <c r="D127" s="44"/>
      <c r="E127" s="23"/>
      <c r="F127" s="44"/>
    </row>
    <row r="128" spans="1:6" x14ac:dyDescent="0.25">
      <c r="A128" s="50">
        <v>118</v>
      </c>
      <c r="B128" s="43" t="s">
        <v>179</v>
      </c>
      <c r="C128" s="44">
        <v>61</v>
      </c>
      <c r="D128" s="44"/>
      <c r="E128" s="23"/>
      <c r="F128" s="44"/>
    </row>
    <row r="129" spans="1:6" x14ac:dyDescent="0.25">
      <c r="A129" s="50">
        <v>119</v>
      </c>
      <c r="B129" s="43" t="s">
        <v>294</v>
      </c>
      <c r="C129" s="44">
        <v>1</v>
      </c>
      <c r="D129" s="44"/>
      <c r="E129" s="23"/>
      <c r="F129" s="44"/>
    </row>
    <row r="130" spans="1:6" x14ac:dyDescent="0.25">
      <c r="A130" s="50">
        <v>120</v>
      </c>
      <c r="B130" s="43" t="s">
        <v>180</v>
      </c>
      <c r="C130" s="44">
        <v>76</v>
      </c>
      <c r="D130" s="44"/>
      <c r="E130" s="23"/>
      <c r="F130" s="44"/>
    </row>
    <row r="131" spans="1:6" x14ac:dyDescent="0.25">
      <c r="A131" s="50">
        <v>121</v>
      </c>
      <c r="B131" s="43" t="s">
        <v>181</v>
      </c>
      <c r="C131" s="44">
        <v>3</v>
      </c>
      <c r="D131" s="44"/>
      <c r="E131" s="23"/>
      <c r="F131" s="44"/>
    </row>
    <row r="132" spans="1:6" x14ac:dyDescent="0.25">
      <c r="A132" s="50">
        <v>122</v>
      </c>
      <c r="B132" s="43" t="s">
        <v>182</v>
      </c>
      <c r="C132" s="44">
        <v>27</v>
      </c>
      <c r="D132" s="44"/>
      <c r="E132" s="23"/>
      <c r="F132" s="44"/>
    </row>
    <row r="133" spans="1:6" x14ac:dyDescent="0.25">
      <c r="A133" s="50">
        <v>123</v>
      </c>
      <c r="B133" s="43" t="s">
        <v>183</v>
      </c>
      <c r="C133" s="44">
        <v>3</v>
      </c>
      <c r="D133" s="44"/>
      <c r="E133" s="23"/>
      <c r="F133" s="44"/>
    </row>
    <row r="134" spans="1:6" x14ac:dyDescent="0.25">
      <c r="A134" s="50">
        <v>124</v>
      </c>
      <c r="B134" s="43" t="s">
        <v>184</v>
      </c>
      <c r="C134" s="44">
        <v>3</v>
      </c>
      <c r="D134" s="44"/>
      <c r="E134" s="23"/>
      <c r="F134" s="44"/>
    </row>
    <row r="135" spans="1:6" x14ac:dyDescent="0.25">
      <c r="A135" s="50">
        <v>125</v>
      </c>
      <c r="B135" s="43" t="s">
        <v>185</v>
      </c>
      <c r="C135" s="44">
        <v>6</v>
      </c>
      <c r="D135" s="44"/>
      <c r="E135" s="23"/>
      <c r="F135" s="44"/>
    </row>
    <row r="136" spans="1:6" x14ac:dyDescent="0.25">
      <c r="A136" s="50">
        <v>126</v>
      </c>
      <c r="B136" s="43" t="s">
        <v>186</v>
      </c>
      <c r="C136" s="44">
        <v>2</v>
      </c>
      <c r="D136" s="44"/>
      <c r="E136" s="23"/>
      <c r="F136" s="44"/>
    </row>
    <row r="137" spans="1:6" x14ac:dyDescent="0.25">
      <c r="A137" s="50">
        <v>127</v>
      </c>
      <c r="B137" s="43" t="s">
        <v>187</v>
      </c>
      <c r="C137" s="44">
        <v>51</v>
      </c>
      <c r="D137" s="44">
        <v>12</v>
      </c>
      <c r="E137" s="23">
        <f t="shared" si="1"/>
        <v>23.529411764705884</v>
      </c>
      <c r="F137" s="44">
        <v>12</v>
      </c>
    </row>
    <row r="138" spans="1:6" x14ac:dyDescent="0.25">
      <c r="A138" s="50">
        <v>128</v>
      </c>
      <c r="B138" s="43" t="s">
        <v>188</v>
      </c>
      <c r="C138" s="44">
        <v>4</v>
      </c>
      <c r="D138" s="44"/>
      <c r="E138" s="23"/>
      <c r="F138" s="44"/>
    </row>
    <row r="139" spans="1:6" x14ac:dyDescent="0.25">
      <c r="A139" s="50">
        <v>129</v>
      </c>
      <c r="B139" s="43" t="s">
        <v>189</v>
      </c>
      <c r="C139" s="44">
        <v>15</v>
      </c>
      <c r="D139" s="44">
        <v>2</v>
      </c>
      <c r="E139" s="23">
        <f t="shared" si="1"/>
        <v>13.333333333333334</v>
      </c>
      <c r="F139" s="44">
        <v>2</v>
      </c>
    </row>
    <row r="140" spans="1:6" x14ac:dyDescent="0.25">
      <c r="A140" s="50">
        <v>130</v>
      </c>
      <c r="B140" s="43" t="s">
        <v>258</v>
      </c>
      <c r="C140" s="44">
        <v>9</v>
      </c>
      <c r="D140" s="44"/>
      <c r="E140" s="23"/>
      <c r="F140" s="44"/>
    </row>
    <row r="141" spans="1:6" x14ac:dyDescent="0.25">
      <c r="A141" s="50">
        <v>131</v>
      </c>
      <c r="B141" s="43" t="s">
        <v>259</v>
      </c>
      <c r="C141" s="44">
        <v>3</v>
      </c>
      <c r="D141" s="44"/>
      <c r="E141" s="23"/>
      <c r="F141" s="44"/>
    </row>
    <row r="142" spans="1:6" x14ac:dyDescent="0.25">
      <c r="A142" s="50">
        <v>132</v>
      </c>
      <c r="B142" s="43" t="s">
        <v>260</v>
      </c>
      <c r="C142" s="44">
        <v>3</v>
      </c>
      <c r="D142" s="44"/>
      <c r="E142" s="23"/>
      <c r="F142" s="44"/>
    </row>
    <row r="143" spans="1:6" ht="17.25" customHeight="1" x14ac:dyDescent="0.25">
      <c r="A143" s="50">
        <v>133</v>
      </c>
      <c r="B143" s="43" t="s">
        <v>252</v>
      </c>
      <c r="C143" s="44">
        <v>6</v>
      </c>
      <c r="D143" s="44"/>
      <c r="E143" s="23"/>
      <c r="F143" s="44"/>
    </row>
    <row r="144" spans="1:6" x14ac:dyDescent="0.25">
      <c r="A144" s="50">
        <v>134</v>
      </c>
      <c r="B144" s="43" t="s">
        <v>190</v>
      </c>
      <c r="C144" s="44">
        <v>6</v>
      </c>
      <c r="D144" s="44"/>
      <c r="E144" s="23"/>
      <c r="F144" s="44"/>
    </row>
    <row r="145" spans="1:6" x14ac:dyDescent="0.25">
      <c r="A145" s="50">
        <v>135</v>
      </c>
      <c r="B145" s="43" t="s">
        <v>191</v>
      </c>
      <c r="C145" s="44">
        <v>58</v>
      </c>
      <c r="D145" s="44">
        <v>8</v>
      </c>
      <c r="E145" s="23">
        <f t="shared" si="1"/>
        <v>13.793103448275861</v>
      </c>
      <c r="F145" s="44">
        <v>8</v>
      </c>
    </row>
    <row r="146" spans="1:6" x14ac:dyDescent="0.25">
      <c r="A146" s="50">
        <v>136</v>
      </c>
      <c r="B146" s="43" t="s">
        <v>192</v>
      </c>
      <c r="C146" s="44">
        <v>48</v>
      </c>
      <c r="D146" s="44">
        <v>5</v>
      </c>
      <c r="E146" s="23">
        <f t="shared" si="1"/>
        <v>10.416666666666666</v>
      </c>
      <c r="F146" s="44">
        <v>5</v>
      </c>
    </row>
    <row r="147" spans="1:6" x14ac:dyDescent="0.25">
      <c r="A147" s="50">
        <v>137</v>
      </c>
      <c r="B147" s="43" t="s">
        <v>193</v>
      </c>
      <c r="C147" s="44">
        <v>6</v>
      </c>
      <c r="D147" s="44"/>
      <c r="E147" s="23"/>
      <c r="F147" s="44"/>
    </row>
    <row r="148" spans="1:6" x14ac:dyDescent="0.25">
      <c r="A148" s="50">
        <v>138</v>
      </c>
      <c r="B148" s="43" t="s">
        <v>194</v>
      </c>
      <c r="C148" s="44">
        <v>6</v>
      </c>
      <c r="D148" s="44"/>
      <c r="E148" s="23"/>
      <c r="F148" s="44"/>
    </row>
    <row r="149" spans="1:6" x14ac:dyDescent="0.25">
      <c r="A149" s="50">
        <v>139</v>
      </c>
      <c r="B149" s="43" t="s">
        <v>195</v>
      </c>
      <c r="C149" s="44">
        <v>5</v>
      </c>
      <c r="D149" s="44"/>
      <c r="E149" s="23"/>
      <c r="F149" s="44"/>
    </row>
    <row r="150" spans="1:6" x14ac:dyDescent="0.25">
      <c r="A150" s="50">
        <v>140</v>
      </c>
      <c r="B150" s="43" t="s">
        <v>196</v>
      </c>
      <c r="C150" s="44">
        <v>8</v>
      </c>
      <c r="D150" s="44"/>
      <c r="E150" s="23"/>
      <c r="F150" s="44"/>
    </row>
    <row r="151" spans="1:6" x14ac:dyDescent="0.25">
      <c r="A151" s="50">
        <v>141</v>
      </c>
      <c r="B151" s="43" t="s">
        <v>197</v>
      </c>
      <c r="C151" s="44">
        <v>2</v>
      </c>
      <c r="D151" s="44"/>
      <c r="E151" s="23"/>
      <c r="F151" s="44"/>
    </row>
    <row r="152" spans="1:6" x14ac:dyDescent="0.25">
      <c r="A152" s="50">
        <v>142</v>
      </c>
      <c r="B152" s="43" t="s">
        <v>198</v>
      </c>
      <c r="C152" s="44">
        <v>2</v>
      </c>
      <c r="D152" s="44"/>
      <c r="E152" s="23"/>
      <c r="F152" s="44"/>
    </row>
    <row r="153" spans="1:6" x14ac:dyDescent="0.25">
      <c r="A153" s="50">
        <v>143</v>
      </c>
      <c r="B153" s="43" t="s">
        <v>286</v>
      </c>
      <c r="C153" s="44">
        <v>2</v>
      </c>
      <c r="D153" s="44"/>
      <c r="E153" s="23"/>
      <c r="F153" s="44"/>
    </row>
    <row r="154" spans="1:6" x14ac:dyDescent="0.25">
      <c r="A154" s="50">
        <v>144</v>
      </c>
      <c r="B154" s="43" t="s">
        <v>199</v>
      </c>
      <c r="C154" s="44">
        <v>31</v>
      </c>
      <c r="D154" s="44"/>
      <c r="E154" s="23"/>
      <c r="F154" s="44"/>
    </row>
    <row r="155" spans="1:6" x14ac:dyDescent="0.25">
      <c r="A155" s="50">
        <v>145</v>
      </c>
      <c r="B155" s="43" t="s">
        <v>200</v>
      </c>
      <c r="C155" s="44">
        <v>100</v>
      </c>
      <c r="D155" s="44"/>
      <c r="E155" s="23"/>
      <c r="F155" s="44"/>
    </row>
    <row r="156" spans="1:6" x14ac:dyDescent="0.25">
      <c r="A156" s="50">
        <v>146</v>
      </c>
      <c r="B156" s="43" t="s">
        <v>201</v>
      </c>
      <c r="C156" s="44">
        <v>8</v>
      </c>
      <c r="D156" s="44"/>
      <c r="E156" s="23"/>
      <c r="F156" s="44"/>
    </row>
    <row r="157" spans="1:6" x14ac:dyDescent="0.25">
      <c r="A157" s="50">
        <v>147</v>
      </c>
      <c r="B157" s="43" t="s">
        <v>202</v>
      </c>
      <c r="C157" s="44">
        <v>3</v>
      </c>
      <c r="D157" s="44"/>
      <c r="E157" s="23"/>
      <c r="F157" s="44"/>
    </row>
    <row r="158" spans="1:6" x14ac:dyDescent="0.25">
      <c r="A158" s="50">
        <v>148</v>
      </c>
      <c r="B158" s="43" t="s">
        <v>203</v>
      </c>
      <c r="C158" s="44">
        <v>3</v>
      </c>
      <c r="D158" s="44"/>
      <c r="E158" s="23"/>
      <c r="F158" s="44"/>
    </row>
    <row r="159" spans="1:6" ht="18" customHeight="1" x14ac:dyDescent="0.25">
      <c r="A159" s="50">
        <v>149</v>
      </c>
      <c r="B159" s="43" t="s">
        <v>204</v>
      </c>
      <c r="C159" s="44">
        <v>3</v>
      </c>
      <c r="D159" s="44"/>
      <c r="E159" s="23"/>
      <c r="F159" s="44"/>
    </row>
    <row r="160" spans="1:6" x14ac:dyDescent="0.25">
      <c r="A160" s="50">
        <v>150</v>
      </c>
      <c r="B160" s="43" t="s">
        <v>205</v>
      </c>
      <c r="C160" s="44">
        <v>3</v>
      </c>
      <c r="D160" s="44"/>
      <c r="E160" s="23"/>
      <c r="F160" s="44"/>
    </row>
    <row r="161" spans="1:6" x14ac:dyDescent="0.25">
      <c r="A161" s="50">
        <v>151</v>
      </c>
      <c r="B161" s="43" t="s">
        <v>206</v>
      </c>
      <c r="C161" s="44">
        <v>4</v>
      </c>
      <c r="D161" s="44"/>
      <c r="E161" s="23"/>
      <c r="F161" s="44"/>
    </row>
    <row r="162" spans="1:6" x14ac:dyDescent="0.25">
      <c r="A162" s="50">
        <v>152</v>
      </c>
      <c r="B162" s="43" t="s">
        <v>261</v>
      </c>
      <c r="C162" s="44">
        <v>1</v>
      </c>
      <c r="D162" s="44"/>
      <c r="E162" s="23"/>
      <c r="F162" s="44"/>
    </row>
    <row r="163" spans="1:6" ht="24" x14ac:dyDescent="0.25">
      <c r="A163" s="50">
        <v>153</v>
      </c>
      <c r="B163" s="43" t="s">
        <v>207</v>
      </c>
      <c r="C163" s="44">
        <v>4</v>
      </c>
      <c r="D163" s="44"/>
      <c r="E163" s="23"/>
      <c r="F163" s="44"/>
    </row>
    <row r="164" spans="1:6" x14ac:dyDescent="0.25">
      <c r="A164" s="50">
        <v>154</v>
      </c>
      <c r="B164" s="43" t="s">
        <v>208</v>
      </c>
      <c r="C164" s="44">
        <v>174</v>
      </c>
      <c r="D164" s="44"/>
      <c r="E164" s="23"/>
      <c r="F164" s="44"/>
    </row>
    <row r="165" spans="1:6" x14ac:dyDescent="0.25">
      <c r="A165" s="50">
        <v>155</v>
      </c>
      <c r="B165" s="43" t="s">
        <v>209</v>
      </c>
      <c r="C165" s="44">
        <v>10</v>
      </c>
      <c r="D165" s="44">
        <v>1</v>
      </c>
      <c r="E165" s="23">
        <f t="shared" ref="E165:E204" si="2">D165*100/C165</f>
        <v>10</v>
      </c>
      <c r="F165" s="44">
        <v>1</v>
      </c>
    </row>
    <row r="166" spans="1:6" x14ac:dyDescent="0.25">
      <c r="A166" s="50">
        <v>156</v>
      </c>
      <c r="B166" s="43" t="s">
        <v>210</v>
      </c>
      <c r="C166" s="44">
        <v>87</v>
      </c>
      <c r="D166" s="44">
        <v>16</v>
      </c>
      <c r="E166" s="23">
        <f t="shared" si="2"/>
        <v>18.390804597701148</v>
      </c>
      <c r="F166" s="44">
        <v>16</v>
      </c>
    </row>
    <row r="167" spans="1:6" x14ac:dyDescent="0.25">
      <c r="A167" s="50">
        <v>157</v>
      </c>
      <c r="B167" s="43" t="s">
        <v>211</v>
      </c>
      <c r="C167" s="44">
        <v>4</v>
      </c>
      <c r="D167" s="44"/>
      <c r="E167" s="23"/>
      <c r="F167" s="44"/>
    </row>
    <row r="168" spans="1:6" x14ac:dyDescent="0.25">
      <c r="A168" s="50">
        <v>158</v>
      </c>
      <c r="B168" s="43" t="s">
        <v>212</v>
      </c>
      <c r="C168" s="44">
        <v>16</v>
      </c>
      <c r="D168" s="44"/>
      <c r="E168" s="23"/>
      <c r="F168" s="44"/>
    </row>
    <row r="169" spans="1:6" x14ac:dyDescent="0.25">
      <c r="A169" s="50">
        <v>159</v>
      </c>
      <c r="B169" s="43" t="s">
        <v>213</v>
      </c>
      <c r="C169" s="44">
        <v>3</v>
      </c>
      <c r="D169" s="44"/>
      <c r="E169" s="23"/>
      <c r="F169" s="44"/>
    </row>
    <row r="170" spans="1:6" x14ac:dyDescent="0.25">
      <c r="A170" s="50">
        <v>160</v>
      </c>
      <c r="B170" s="43" t="s">
        <v>214</v>
      </c>
      <c r="C170" s="44">
        <v>1</v>
      </c>
      <c r="D170" s="44"/>
      <c r="E170" s="23"/>
      <c r="F170" s="44"/>
    </row>
    <row r="171" spans="1:6" x14ac:dyDescent="0.25">
      <c r="A171" s="50">
        <v>161</v>
      </c>
      <c r="B171" s="43" t="s">
        <v>215</v>
      </c>
      <c r="C171" s="44">
        <v>2</v>
      </c>
      <c r="D171" s="44"/>
      <c r="E171" s="23"/>
      <c r="F171" s="44"/>
    </row>
    <row r="172" spans="1:6" x14ac:dyDescent="0.25">
      <c r="A172" s="50">
        <v>162</v>
      </c>
      <c r="B172" s="43" t="s">
        <v>291</v>
      </c>
      <c r="C172" s="44">
        <v>2</v>
      </c>
      <c r="D172" s="44"/>
      <c r="E172" s="23"/>
      <c r="F172" s="44"/>
    </row>
    <row r="173" spans="1:6" x14ac:dyDescent="0.25">
      <c r="A173" s="50">
        <v>163</v>
      </c>
      <c r="B173" s="43" t="s">
        <v>216</v>
      </c>
      <c r="C173" s="44">
        <v>100</v>
      </c>
      <c r="D173" s="44"/>
      <c r="E173" s="23"/>
      <c r="F173" s="44"/>
    </row>
    <row r="174" spans="1:6" x14ac:dyDescent="0.25">
      <c r="A174" s="50">
        <v>164</v>
      </c>
      <c r="B174" s="43" t="s">
        <v>217</v>
      </c>
      <c r="C174" s="44">
        <v>58</v>
      </c>
      <c r="D174" s="44">
        <v>1</v>
      </c>
      <c r="E174" s="23">
        <f t="shared" si="2"/>
        <v>1.7241379310344827</v>
      </c>
      <c r="F174" s="44">
        <v>1</v>
      </c>
    </row>
    <row r="175" spans="1:6" x14ac:dyDescent="0.25">
      <c r="A175" s="50">
        <v>165</v>
      </c>
      <c r="B175" s="43" t="s">
        <v>218</v>
      </c>
      <c r="C175" s="44">
        <v>18</v>
      </c>
      <c r="D175" s="44">
        <v>3</v>
      </c>
      <c r="E175" s="23">
        <f t="shared" si="2"/>
        <v>16.666666666666668</v>
      </c>
      <c r="F175" s="44">
        <v>3</v>
      </c>
    </row>
    <row r="176" spans="1:6" x14ac:dyDescent="0.25">
      <c r="A176" s="50">
        <v>166</v>
      </c>
      <c r="B176" s="43" t="s">
        <v>219</v>
      </c>
      <c r="C176" s="44">
        <v>57</v>
      </c>
      <c r="D176" s="44">
        <v>6</v>
      </c>
      <c r="E176" s="23">
        <f t="shared" si="2"/>
        <v>10.526315789473685</v>
      </c>
      <c r="F176" s="44">
        <v>6</v>
      </c>
    </row>
    <row r="177" spans="1:6" x14ac:dyDescent="0.25">
      <c r="A177" s="50">
        <v>167</v>
      </c>
      <c r="B177" s="43" t="s">
        <v>220</v>
      </c>
      <c r="C177" s="44">
        <v>43</v>
      </c>
      <c r="D177" s="44">
        <v>8</v>
      </c>
      <c r="E177" s="23">
        <f t="shared" si="2"/>
        <v>18.604651162790699</v>
      </c>
      <c r="F177" s="44">
        <v>8</v>
      </c>
    </row>
    <row r="178" spans="1:6" x14ac:dyDescent="0.25">
      <c r="A178" s="50">
        <v>168</v>
      </c>
      <c r="B178" s="43" t="s">
        <v>221</v>
      </c>
      <c r="C178" s="44">
        <v>73</v>
      </c>
      <c r="D178" s="44">
        <v>8</v>
      </c>
      <c r="E178" s="23">
        <f t="shared" si="2"/>
        <v>10.95890410958904</v>
      </c>
      <c r="F178" s="44">
        <v>8</v>
      </c>
    </row>
    <row r="179" spans="1:6" x14ac:dyDescent="0.25">
      <c r="A179" s="50">
        <v>169</v>
      </c>
      <c r="B179" s="43" t="s">
        <v>222</v>
      </c>
      <c r="C179" s="44">
        <v>65</v>
      </c>
      <c r="D179" s="44">
        <v>2</v>
      </c>
      <c r="E179" s="23">
        <f t="shared" si="2"/>
        <v>3.0769230769230771</v>
      </c>
      <c r="F179" s="44">
        <v>2</v>
      </c>
    </row>
    <row r="180" spans="1:6" x14ac:dyDescent="0.25">
      <c r="A180" s="50">
        <v>170</v>
      </c>
      <c r="B180" s="43" t="s">
        <v>223</v>
      </c>
      <c r="C180" s="44">
        <v>6</v>
      </c>
      <c r="D180" s="44"/>
      <c r="E180" s="23"/>
      <c r="F180" s="44"/>
    </row>
    <row r="181" spans="1:6" x14ac:dyDescent="0.25">
      <c r="A181" s="50">
        <v>171</v>
      </c>
      <c r="B181" s="43" t="s">
        <v>224</v>
      </c>
      <c r="C181" s="44">
        <v>4</v>
      </c>
      <c r="D181" s="44">
        <v>1</v>
      </c>
      <c r="E181" s="23">
        <f t="shared" si="2"/>
        <v>25</v>
      </c>
      <c r="F181" s="44">
        <v>1</v>
      </c>
    </row>
    <row r="182" spans="1:6" ht="17.25" customHeight="1" x14ac:dyDescent="0.25">
      <c r="A182" s="50">
        <v>172</v>
      </c>
      <c r="B182" s="43" t="s">
        <v>225</v>
      </c>
      <c r="C182" s="44">
        <v>4</v>
      </c>
      <c r="D182" s="44"/>
      <c r="E182" s="23"/>
      <c r="F182" s="44"/>
    </row>
    <row r="183" spans="1:6" x14ac:dyDescent="0.25">
      <c r="A183" s="50">
        <v>173</v>
      </c>
      <c r="B183" s="43" t="s">
        <v>226</v>
      </c>
      <c r="C183" s="44">
        <v>5</v>
      </c>
      <c r="D183" s="44">
        <v>1</v>
      </c>
      <c r="E183" s="23">
        <f t="shared" si="2"/>
        <v>20</v>
      </c>
      <c r="F183" s="44">
        <v>1</v>
      </c>
    </row>
    <row r="184" spans="1:6" x14ac:dyDescent="0.25">
      <c r="A184" s="50">
        <v>174</v>
      </c>
      <c r="B184" s="43" t="s">
        <v>227</v>
      </c>
      <c r="C184" s="44">
        <v>4</v>
      </c>
      <c r="D184" s="44"/>
      <c r="E184" s="23"/>
      <c r="F184" s="44"/>
    </row>
    <row r="185" spans="1:6" x14ac:dyDescent="0.25">
      <c r="A185" s="50">
        <v>175</v>
      </c>
      <c r="B185" s="43" t="s">
        <v>295</v>
      </c>
      <c r="C185" s="44">
        <v>1</v>
      </c>
      <c r="D185" s="44"/>
      <c r="E185" s="23"/>
      <c r="F185" s="44"/>
    </row>
    <row r="186" spans="1:6" x14ac:dyDescent="0.25">
      <c r="A186" s="50">
        <v>176</v>
      </c>
      <c r="B186" s="43" t="s">
        <v>228</v>
      </c>
      <c r="C186" s="44">
        <v>1</v>
      </c>
      <c r="D186" s="44"/>
      <c r="E186" s="23"/>
      <c r="F186" s="44"/>
    </row>
    <row r="187" spans="1:6" x14ac:dyDescent="0.25">
      <c r="A187" s="50">
        <v>177</v>
      </c>
      <c r="B187" s="43" t="s">
        <v>229</v>
      </c>
      <c r="C187" s="44">
        <v>29</v>
      </c>
      <c r="D187" s="44"/>
      <c r="E187" s="23"/>
      <c r="F187" s="44"/>
    </row>
    <row r="188" spans="1:6" x14ac:dyDescent="0.25">
      <c r="A188" s="50">
        <v>178</v>
      </c>
      <c r="B188" s="43" t="s">
        <v>287</v>
      </c>
      <c r="C188" s="44">
        <v>1</v>
      </c>
      <c r="D188" s="44"/>
      <c r="E188" s="23"/>
      <c r="F188" s="44"/>
    </row>
    <row r="189" spans="1:6" x14ac:dyDescent="0.25">
      <c r="A189" s="50">
        <v>179</v>
      </c>
      <c r="B189" s="43" t="s">
        <v>230</v>
      </c>
      <c r="C189" s="44">
        <v>734</v>
      </c>
      <c r="D189" s="44">
        <v>4</v>
      </c>
      <c r="E189" s="23">
        <f t="shared" si="2"/>
        <v>0.54495912806539515</v>
      </c>
      <c r="F189" s="44">
        <v>4</v>
      </c>
    </row>
    <row r="190" spans="1:6" x14ac:dyDescent="0.25">
      <c r="A190" s="50">
        <v>180</v>
      </c>
      <c r="B190" s="43" t="s">
        <v>296</v>
      </c>
      <c r="C190" s="44">
        <v>1</v>
      </c>
      <c r="D190" s="44"/>
      <c r="E190" s="23"/>
      <c r="F190" s="44"/>
    </row>
    <row r="191" spans="1:6" s="49" customFormat="1" x14ac:dyDescent="0.25">
      <c r="A191" s="50">
        <v>181</v>
      </c>
      <c r="B191" s="47" t="s">
        <v>231</v>
      </c>
      <c r="C191" s="48">
        <v>126</v>
      </c>
      <c r="D191" s="48">
        <v>36</v>
      </c>
      <c r="E191" s="23">
        <f t="shared" si="2"/>
        <v>28.571428571428573</v>
      </c>
      <c r="F191" s="48">
        <v>36</v>
      </c>
    </row>
    <row r="192" spans="1:6" x14ac:dyDescent="0.25">
      <c r="A192" s="50">
        <v>182</v>
      </c>
      <c r="B192" s="43" t="s">
        <v>232</v>
      </c>
      <c r="C192" s="44">
        <v>7</v>
      </c>
      <c r="D192" s="44"/>
      <c r="E192" s="23"/>
      <c r="F192" s="44"/>
    </row>
    <row r="193" spans="1:6" x14ac:dyDescent="0.25">
      <c r="A193" s="50">
        <v>183</v>
      </c>
      <c r="B193" s="43" t="s">
        <v>233</v>
      </c>
      <c r="C193" s="44">
        <v>11</v>
      </c>
      <c r="D193" s="44">
        <v>2</v>
      </c>
      <c r="E193" s="23">
        <f t="shared" si="2"/>
        <v>18.181818181818183</v>
      </c>
      <c r="F193" s="44">
        <v>2</v>
      </c>
    </row>
    <row r="194" spans="1:6" x14ac:dyDescent="0.25">
      <c r="A194" s="50">
        <v>184</v>
      </c>
      <c r="B194" s="43" t="s">
        <v>234</v>
      </c>
      <c r="C194" s="44">
        <v>1</v>
      </c>
      <c r="D194" s="44"/>
      <c r="E194" s="23"/>
      <c r="F194" s="44"/>
    </row>
    <row r="195" spans="1:6" ht="16.5" customHeight="1" x14ac:dyDescent="0.25">
      <c r="A195" s="50">
        <v>185</v>
      </c>
      <c r="B195" s="43" t="s">
        <v>235</v>
      </c>
      <c r="C195" s="44">
        <v>4</v>
      </c>
      <c r="D195" s="44"/>
      <c r="E195" s="23"/>
      <c r="F195" s="44"/>
    </row>
    <row r="196" spans="1:6" ht="24" x14ac:dyDescent="0.25">
      <c r="A196" s="50">
        <v>186</v>
      </c>
      <c r="B196" s="43" t="s">
        <v>236</v>
      </c>
      <c r="C196" s="44">
        <v>3</v>
      </c>
      <c r="D196" s="44"/>
      <c r="E196" s="23"/>
      <c r="F196" s="44"/>
    </row>
    <row r="197" spans="1:6" ht="24" x14ac:dyDescent="0.25">
      <c r="A197" s="50">
        <v>187</v>
      </c>
      <c r="B197" s="43" t="s">
        <v>237</v>
      </c>
      <c r="C197" s="44">
        <v>4</v>
      </c>
      <c r="D197" s="44"/>
      <c r="E197" s="23"/>
      <c r="F197" s="44"/>
    </row>
    <row r="198" spans="1:6" ht="15.75" customHeight="1" x14ac:dyDescent="0.25">
      <c r="A198" s="50">
        <v>188</v>
      </c>
      <c r="B198" s="43" t="s">
        <v>238</v>
      </c>
      <c r="C198" s="44">
        <v>10</v>
      </c>
      <c r="D198" s="44"/>
      <c r="E198" s="23"/>
      <c r="F198" s="44"/>
    </row>
    <row r="199" spans="1:6" x14ac:dyDescent="0.25">
      <c r="A199" s="50">
        <v>189</v>
      </c>
      <c r="B199" s="43" t="s">
        <v>239</v>
      </c>
      <c r="C199" s="44">
        <v>42</v>
      </c>
      <c r="D199" s="44">
        <v>2</v>
      </c>
      <c r="E199" s="23">
        <f t="shared" si="2"/>
        <v>4.7619047619047619</v>
      </c>
      <c r="F199" s="44">
        <v>2</v>
      </c>
    </row>
    <row r="200" spans="1:6" ht="24" x14ac:dyDescent="0.25">
      <c r="A200" s="50">
        <v>190</v>
      </c>
      <c r="B200" s="43" t="s">
        <v>240</v>
      </c>
      <c r="C200" s="44">
        <v>5</v>
      </c>
      <c r="D200" s="44"/>
      <c r="E200" s="23"/>
      <c r="F200" s="44"/>
    </row>
    <row r="201" spans="1:6" x14ac:dyDescent="0.25">
      <c r="A201" s="50">
        <v>191</v>
      </c>
      <c r="B201" s="43" t="s">
        <v>241</v>
      </c>
      <c r="C201" s="44">
        <v>5</v>
      </c>
      <c r="D201" s="44"/>
      <c r="E201" s="23"/>
      <c r="F201" s="44"/>
    </row>
    <row r="202" spans="1:6" x14ac:dyDescent="0.25">
      <c r="A202" s="50">
        <v>192</v>
      </c>
      <c r="B202" s="43" t="s">
        <v>262</v>
      </c>
      <c r="C202" s="44">
        <v>1</v>
      </c>
      <c r="D202" s="44">
        <v>1</v>
      </c>
      <c r="E202" s="23">
        <f t="shared" si="2"/>
        <v>100</v>
      </c>
      <c r="F202" s="44">
        <v>1</v>
      </c>
    </row>
    <row r="203" spans="1:6" x14ac:dyDescent="0.25">
      <c r="A203" s="50">
        <v>193</v>
      </c>
      <c r="B203" s="43" t="s">
        <v>242</v>
      </c>
      <c r="C203" s="44">
        <v>3</v>
      </c>
      <c r="D203" s="44"/>
      <c r="E203" s="23"/>
      <c r="F203" s="44"/>
    </row>
    <row r="204" spans="1:6" x14ac:dyDescent="0.25">
      <c r="A204" s="50">
        <v>194</v>
      </c>
      <c r="B204" s="43" t="s">
        <v>243</v>
      </c>
      <c r="C204" s="44">
        <v>12</v>
      </c>
      <c r="D204" s="44">
        <v>4</v>
      </c>
      <c r="E204" s="23">
        <f t="shared" si="2"/>
        <v>33.333333333333336</v>
      </c>
      <c r="F204" s="44">
        <v>4</v>
      </c>
    </row>
    <row r="205" spans="1:6" x14ac:dyDescent="0.25">
      <c r="A205" s="50">
        <v>195</v>
      </c>
      <c r="B205" s="43" t="s">
        <v>244</v>
      </c>
      <c r="C205" s="44">
        <v>6</v>
      </c>
      <c r="D205" s="44"/>
      <c r="E205" s="23"/>
      <c r="F205" s="44"/>
    </row>
    <row r="206" spans="1:6" x14ac:dyDescent="0.25">
      <c r="A206" s="50">
        <v>196</v>
      </c>
      <c r="B206" s="43" t="s">
        <v>245</v>
      </c>
      <c r="C206" s="44">
        <v>8</v>
      </c>
      <c r="D206" s="44"/>
      <c r="E206" s="23"/>
      <c r="F206" s="44"/>
    </row>
    <row r="207" spans="1:6" s="33" customFormat="1" ht="14.25" x14ac:dyDescent="0.2">
      <c r="A207" s="32"/>
      <c r="B207" s="32" t="s">
        <v>72</v>
      </c>
      <c r="C207" s="45">
        <v>12994</v>
      </c>
      <c r="D207" s="45">
        <v>2720</v>
      </c>
      <c r="E207" s="59">
        <v>20.92951677439212</v>
      </c>
      <c r="F207" s="45">
        <v>2992</v>
      </c>
    </row>
  </sheetData>
  <mergeCells count="7">
    <mergeCell ref="A4:F4"/>
    <mergeCell ref="A8:A10"/>
    <mergeCell ref="B8:B10"/>
    <mergeCell ref="C8:C10"/>
    <mergeCell ref="D8:E9"/>
    <mergeCell ref="F8:F10"/>
    <mergeCell ref="A6:F6"/>
  </mergeCells>
  <pageMargins left="0.51181102362204722" right="0.31496062992125984" top="0.35433070866141736" bottom="0.15748031496062992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C20" sqref="C20"/>
    </sheetView>
  </sheetViews>
  <sheetFormatPr defaultRowHeight="15" x14ac:dyDescent="0.25"/>
  <cols>
    <col min="1" max="1" width="10" customWidth="1"/>
    <col min="2" max="2" width="104.140625" customWidth="1"/>
    <col min="3" max="3" width="17.42578125" customWidth="1"/>
  </cols>
  <sheetData>
    <row r="1" spans="1:3" x14ac:dyDescent="0.25">
      <c r="A1" s="1"/>
      <c r="B1" s="1"/>
      <c r="C1" s="21" t="s">
        <v>56</v>
      </c>
    </row>
    <row r="2" spans="1:3" x14ac:dyDescent="0.25">
      <c r="A2" s="1"/>
      <c r="B2" s="15"/>
      <c r="C2" s="15"/>
    </row>
    <row r="3" spans="1:3" ht="69" customHeight="1" x14ac:dyDescent="0.25">
      <c r="A3" s="74" t="s">
        <v>297</v>
      </c>
      <c r="B3" s="75"/>
      <c r="C3" s="76"/>
    </row>
    <row r="4" spans="1:3" x14ac:dyDescent="0.25">
      <c r="A4" s="13"/>
      <c r="B4" s="13"/>
      <c r="C4" s="13"/>
    </row>
    <row r="5" spans="1:3" ht="44.25" customHeight="1" x14ac:dyDescent="0.25">
      <c r="A5" s="86" t="s">
        <v>57</v>
      </c>
      <c r="B5" s="86"/>
      <c r="C5" s="86"/>
    </row>
    <row r="6" spans="1:3" x14ac:dyDescent="0.25">
      <c r="A6" s="13"/>
      <c r="B6" s="13"/>
      <c r="C6" s="13"/>
    </row>
    <row r="7" spans="1:3" ht="24" customHeight="1" x14ac:dyDescent="0.25">
      <c r="A7" s="78" t="s">
        <v>52</v>
      </c>
      <c r="B7" s="78"/>
      <c r="C7" s="26">
        <v>12994</v>
      </c>
    </row>
    <row r="8" spans="1:3" ht="24" customHeight="1" x14ac:dyDescent="0.25">
      <c r="A8" s="78" t="s">
        <v>53</v>
      </c>
      <c r="B8" s="78"/>
      <c r="C8" s="27">
        <v>2720</v>
      </c>
    </row>
    <row r="9" spans="1:3" ht="24" customHeight="1" x14ac:dyDescent="0.25">
      <c r="A9" s="78" t="s">
        <v>54</v>
      </c>
      <c r="B9" s="78"/>
      <c r="C9" s="28">
        <v>4577588.87</v>
      </c>
    </row>
    <row r="10" spans="1:3" ht="24" customHeight="1" x14ac:dyDescent="0.25">
      <c r="A10" s="78" t="s">
        <v>55</v>
      </c>
      <c r="B10" s="78"/>
      <c r="C10" s="26">
        <v>2992</v>
      </c>
    </row>
    <row r="11" spans="1:3" ht="18.75" customHeight="1" x14ac:dyDescent="0.25">
      <c r="A11" s="74" t="s">
        <v>24</v>
      </c>
      <c r="B11" s="75"/>
      <c r="C11" s="76"/>
    </row>
    <row r="12" spans="1:3" ht="47.25" customHeight="1" x14ac:dyDescent="0.25">
      <c r="A12" s="14" t="s">
        <v>3</v>
      </c>
      <c r="B12" s="11" t="s">
        <v>15</v>
      </c>
      <c r="C12" s="27">
        <v>26</v>
      </c>
    </row>
    <row r="13" spans="1:3" ht="53.25" customHeight="1" x14ac:dyDescent="0.25">
      <c r="A13" s="14" t="s">
        <v>16</v>
      </c>
      <c r="B13" s="11" t="s">
        <v>17</v>
      </c>
      <c r="C13" s="27">
        <v>2</v>
      </c>
    </row>
    <row r="14" spans="1:3" ht="61.5" customHeight="1" x14ac:dyDescent="0.25">
      <c r="A14" s="14" t="s">
        <v>7</v>
      </c>
      <c r="B14" s="11" t="s">
        <v>18</v>
      </c>
      <c r="C14" s="27"/>
    </row>
    <row r="15" spans="1:3" ht="83.25" customHeight="1" x14ac:dyDescent="0.25">
      <c r="A15" s="14" t="s">
        <v>4</v>
      </c>
      <c r="B15" s="11" t="s">
        <v>25</v>
      </c>
      <c r="C15" s="27"/>
    </row>
    <row r="16" spans="1:3" ht="83.25" customHeight="1" x14ac:dyDescent="0.25">
      <c r="A16" s="14" t="s">
        <v>5</v>
      </c>
      <c r="B16" s="11" t="s">
        <v>19</v>
      </c>
      <c r="C16" s="27">
        <v>286</v>
      </c>
    </row>
    <row r="17" spans="1:3" ht="62.25" customHeight="1" x14ac:dyDescent="0.25">
      <c r="A17" s="14" t="s">
        <v>20</v>
      </c>
      <c r="B17" s="11" t="s">
        <v>21</v>
      </c>
      <c r="C17" s="27"/>
    </row>
    <row r="18" spans="1:3" ht="89.25" x14ac:dyDescent="0.25">
      <c r="A18" s="14" t="s">
        <v>71</v>
      </c>
      <c r="B18" s="11" t="s">
        <v>48</v>
      </c>
      <c r="C18" s="27">
        <v>2148</v>
      </c>
    </row>
    <row r="19" spans="1:3" ht="61.5" customHeight="1" x14ac:dyDescent="0.25">
      <c r="A19" s="14" t="s">
        <v>6</v>
      </c>
      <c r="B19" s="11" t="s">
        <v>23</v>
      </c>
      <c r="C19" s="27">
        <v>5</v>
      </c>
    </row>
    <row r="20" spans="1:3" ht="71.25" x14ac:dyDescent="0.25">
      <c r="A20" s="22" t="s">
        <v>70</v>
      </c>
      <c r="B20" s="11" t="s">
        <v>44</v>
      </c>
      <c r="C20" s="27">
        <v>525</v>
      </c>
    </row>
    <row r="21" spans="1:3" x14ac:dyDescent="0.25">
      <c r="A21" s="1"/>
      <c r="B21" s="1"/>
      <c r="C21" s="35"/>
    </row>
    <row r="22" spans="1:3" x14ac:dyDescent="0.25">
      <c r="C22" s="36"/>
    </row>
  </sheetData>
  <mergeCells count="7">
    <mergeCell ref="A5:C5"/>
    <mergeCell ref="A10:B10"/>
    <mergeCell ref="A11:C11"/>
    <mergeCell ref="A3:C3"/>
    <mergeCell ref="A7:B7"/>
    <mergeCell ref="A8:B8"/>
    <mergeCell ref="A9:B9"/>
  </mergeCells>
  <pageMargins left="0.70866141732283472" right="0.31496062992125984" top="0.39370078740157483" bottom="0.19685039370078741" header="0" footer="0"/>
  <pageSetup paperSize="8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№ 4 ЭКМП - МО </vt:lpstr>
      <vt:lpstr>№2 СВОД - ЭКМП </vt:lpstr>
      <vt:lpstr>№3 МЭЭ- МО </vt:lpstr>
      <vt:lpstr>№1 СВОД - МЭЭ</vt:lpstr>
      <vt:lpstr>'№3 МЭЭ- МО '!_3kv_2</vt:lpstr>
      <vt:lpstr>'№ 4 ЭКМП - МО '!m01_202107161230</vt:lpstr>
      <vt:lpstr>'№3 МЭЭ- МО '!m01_202107161230_1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Шамсутдинов Марат Хадиахметович</dc:creator>
  <cp:lastModifiedBy>Пользователь Windows</cp:lastModifiedBy>
  <cp:lastPrinted>2024-01-18T10:00:03Z</cp:lastPrinted>
  <dcterms:created xsi:type="dcterms:W3CDTF">2021-07-16T11:19:10Z</dcterms:created>
  <dcterms:modified xsi:type="dcterms:W3CDTF">2026-01-19T12:24:57Z</dcterms:modified>
</cp:coreProperties>
</file>